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docs.live.net/08a42d2ecc292e19/26-27_森ガバナー(松山南)/09_ホームページ/"/>
    </mc:Choice>
  </mc:AlternateContent>
  <xr:revisionPtr revIDLastSave="3" documentId="13_ncr:1_{A3244FE1-388A-41CF-B477-170D76592950}" xr6:coauthVersionLast="47" xr6:coauthVersionMax="47" xr10:uidLastSave="{BCDFFF0D-DB34-42C5-A4FD-0B78677703FA}"/>
  <bookViews>
    <workbookView xWindow="-120" yWindow="-120" windowWidth="29040" windowHeight="15720" tabRatio="861" xr2:uid="{00000000-000D-0000-FFFF-FFFF00000000}"/>
  </bookViews>
  <sheets>
    <sheet name="出席報告書７月度" sheetId="25" r:id="rId1"/>
    <sheet name="８月度" sheetId="38" r:id="rId2"/>
    <sheet name="９月度" sheetId="39" r:id="rId3"/>
    <sheet name="10月度" sheetId="40" r:id="rId4"/>
    <sheet name="11月度" sheetId="41" r:id="rId5"/>
    <sheet name="12月度" sheetId="42" r:id="rId6"/>
    <sheet name="１月度" sheetId="43" r:id="rId7"/>
    <sheet name="２月度" sheetId="44" r:id="rId8"/>
    <sheet name="３月度" sheetId="45" r:id="rId9"/>
    <sheet name="４月度" sheetId="46" r:id="rId10"/>
    <sheet name="５月度" sheetId="47" r:id="rId11"/>
    <sheet name="６月度" sheetId="48" r:id="rId12"/>
    <sheet name="年間累計(平均)" sheetId="49" r:id="rId13"/>
  </sheets>
  <externalReferences>
    <externalReference r:id="rId14"/>
  </externalReferences>
  <definedNames>
    <definedName name="_xlnm.Print_Area" localSheetId="3">'10月度'!$A$1:$AL$34</definedName>
    <definedName name="_xlnm.Print_Area" localSheetId="4">'11月度'!$A$1:$AL$34</definedName>
    <definedName name="_xlnm.Print_Area" localSheetId="5">'12月度'!$A$1:$AL$34</definedName>
    <definedName name="_xlnm.Print_Area" localSheetId="6">'１月度'!$A$1:$AL$34</definedName>
    <definedName name="_xlnm.Print_Area" localSheetId="7">'２月度'!$A$1:$AL$34</definedName>
    <definedName name="_xlnm.Print_Area" localSheetId="8">'３月度'!$A$1:$AL$34</definedName>
    <definedName name="_xlnm.Print_Area" localSheetId="9">'４月度'!$A$1:$AL$34</definedName>
    <definedName name="_xlnm.Print_Area" localSheetId="10">'５月度'!$A$1:$AL$34</definedName>
    <definedName name="_xlnm.Print_Area" localSheetId="11">'６月度'!$A$1:$AL$34</definedName>
    <definedName name="_xlnm.Print_Area" localSheetId="1">'８月度'!$A$1:$AL$34</definedName>
    <definedName name="_xlnm.Print_Area" localSheetId="2">'９月度'!$A$1:$AL$34</definedName>
    <definedName name="_xlnm.Print_Area" localSheetId="0">出席報告書７月度!$A$1:$AL$34</definedName>
    <definedName name="_xlnm.Print_Area" localSheetId="12">'年間累計(平均)'!$A$1:$K$23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49" l="1"/>
  <c r="I1" i="49"/>
  <c r="AE23" i="25"/>
  <c r="AE23" i="39"/>
  <c r="AE23" i="40"/>
  <c r="AE23" i="41"/>
  <c r="AE23" i="42"/>
  <c r="AE23" i="43"/>
  <c r="AE23" i="44"/>
  <c r="AE23" i="45"/>
  <c r="AE23" i="46"/>
  <c r="AE23" i="47"/>
  <c r="AE23" i="48"/>
  <c r="AE23" i="38"/>
  <c r="AA22" i="39"/>
  <c r="W22" i="39"/>
  <c r="S22" i="39"/>
  <c r="O22" i="39"/>
  <c r="K22" i="39"/>
  <c r="AA21" i="39"/>
  <c r="AA23" i="39" s="1"/>
  <c r="W21" i="39"/>
  <c r="W23" i="39" s="1"/>
  <c r="S21" i="39"/>
  <c r="S23" i="39" s="1"/>
  <c r="O21" i="39"/>
  <c r="O23" i="39" s="1"/>
  <c r="K21" i="39"/>
  <c r="K23" i="39" s="1"/>
  <c r="AA22" i="40"/>
  <c r="W22" i="40"/>
  <c r="S22" i="40"/>
  <c r="O22" i="40"/>
  <c r="K22" i="40"/>
  <c r="AA21" i="40"/>
  <c r="AA23" i="40" s="1"/>
  <c r="W21" i="40"/>
  <c r="W23" i="40" s="1"/>
  <c r="S21" i="40"/>
  <c r="S23" i="40" s="1"/>
  <c r="O21" i="40"/>
  <c r="O23" i="40" s="1"/>
  <c r="K21" i="40"/>
  <c r="K23" i="40" s="1"/>
  <c r="AA22" i="41"/>
  <c r="W22" i="41"/>
  <c r="S22" i="41"/>
  <c r="O22" i="41"/>
  <c r="K22" i="41"/>
  <c r="AA21" i="41"/>
  <c r="AA23" i="41" s="1"/>
  <c r="W21" i="41"/>
  <c r="W23" i="41" s="1"/>
  <c r="S21" i="41"/>
  <c r="S23" i="41" s="1"/>
  <c r="O21" i="41"/>
  <c r="O23" i="41" s="1"/>
  <c r="K21" i="41"/>
  <c r="K23" i="41" s="1"/>
  <c r="AA22" i="42"/>
  <c r="W22" i="42"/>
  <c r="S22" i="42"/>
  <c r="O22" i="42"/>
  <c r="K22" i="42"/>
  <c r="AA21" i="42"/>
  <c r="AA23" i="42" s="1"/>
  <c r="W21" i="42"/>
  <c r="W23" i="42" s="1"/>
  <c r="S21" i="42"/>
  <c r="S23" i="42" s="1"/>
  <c r="O21" i="42"/>
  <c r="O23" i="42" s="1"/>
  <c r="K21" i="42"/>
  <c r="K23" i="42" s="1"/>
  <c r="AA22" i="43"/>
  <c r="W22" i="43"/>
  <c r="S22" i="43"/>
  <c r="O22" i="43"/>
  <c r="K22" i="43"/>
  <c r="AA21" i="43"/>
  <c r="AA23" i="43" s="1"/>
  <c r="W21" i="43"/>
  <c r="W23" i="43" s="1"/>
  <c r="S21" i="43"/>
  <c r="S23" i="43" s="1"/>
  <c r="O21" i="43"/>
  <c r="O23" i="43" s="1"/>
  <c r="K21" i="43"/>
  <c r="K23" i="43" s="1"/>
  <c r="AA22" i="44"/>
  <c r="W22" i="44"/>
  <c r="S22" i="44"/>
  <c r="O22" i="44"/>
  <c r="K22" i="44"/>
  <c r="AA21" i="44"/>
  <c r="AA23" i="44" s="1"/>
  <c r="W21" i="44"/>
  <c r="W23" i="44" s="1"/>
  <c r="S21" i="44"/>
  <c r="S23" i="44" s="1"/>
  <c r="O21" i="44"/>
  <c r="O23" i="44" s="1"/>
  <c r="K21" i="44"/>
  <c r="K23" i="44" s="1"/>
  <c r="AA22" i="45"/>
  <c r="W22" i="45"/>
  <c r="S22" i="45"/>
  <c r="O22" i="45"/>
  <c r="K22" i="45"/>
  <c r="AA21" i="45"/>
  <c r="AA23" i="45" s="1"/>
  <c r="W21" i="45"/>
  <c r="W23" i="45" s="1"/>
  <c r="S21" i="45"/>
  <c r="S23" i="45" s="1"/>
  <c r="O21" i="45"/>
  <c r="O23" i="45" s="1"/>
  <c r="K21" i="45"/>
  <c r="K23" i="45" s="1"/>
  <c r="S23" i="46"/>
  <c r="O23" i="46"/>
  <c r="K23" i="46"/>
  <c r="AA22" i="46"/>
  <c r="AA23" i="46" s="1"/>
  <c r="W22" i="46"/>
  <c r="W23" i="46" s="1"/>
  <c r="S22" i="46"/>
  <c r="O22" i="46"/>
  <c r="K22" i="46"/>
  <c r="AA21" i="46"/>
  <c r="W21" i="46"/>
  <c r="S21" i="46"/>
  <c r="O21" i="46"/>
  <c r="K21" i="46"/>
  <c r="AA22" i="47"/>
  <c r="W22" i="47"/>
  <c r="S22" i="47"/>
  <c r="O22" i="47"/>
  <c r="K22" i="47"/>
  <c r="AA21" i="47"/>
  <c r="AA23" i="47" s="1"/>
  <c r="W21" i="47"/>
  <c r="W23" i="47" s="1"/>
  <c r="S21" i="47"/>
  <c r="S23" i="47" s="1"/>
  <c r="O21" i="47"/>
  <c r="O23" i="47" s="1"/>
  <c r="K21" i="47"/>
  <c r="K23" i="47" s="1"/>
  <c r="AA22" i="48"/>
  <c r="W22" i="48"/>
  <c r="S22" i="48"/>
  <c r="O22" i="48"/>
  <c r="K22" i="48"/>
  <c r="AA21" i="48"/>
  <c r="AA23" i="48" s="1"/>
  <c r="W21" i="48"/>
  <c r="W23" i="48" s="1"/>
  <c r="S21" i="48"/>
  <c r="S23" i="48" s="1"/>
  <c r="O21" i="48"/>
  <c r="O23" i="48" s="1"/>
  <c r="K21" i="48"/>
  <c r="K23" i="48" s="1"/>
  <c r="AA22" i="38"/>
  <c r="W22" i="38"/>
  <c r="S22" i="38"/>
  <c r="O22" i="38"/>
  <c r="K22" i="38"/>
  <c r="AA21" i="38"/>
  <c r="AA23" i="38" s="1"/>
  <c r="W21" i="38"/>
  <c r="W23" i="38" s="1"/>
  <c r="S21" i="38"/>
  <c r="S23" i="38" s="1"/>
  <c r="O21" i="38"/>
  <c r="O23" i="38" s="1"/>
  <c r="K21" i="38"/>
  <c r="K23" i="38" s="1"/>
  <c r="AA23" i="25"/>
  <c r="W23" i="25"/>
  <c r="S23" i="25"/>
  <c r="O23" i="25"/>
  <c r="K23" i="25"/>
  <c r="AA22" i="25"/>
  <c r="W22" i="25"/>
  <c r="S22" i="25"/>
  <c r="K22" i="25"/>
  <c r="O22" i="25"/>
  <c r="AE16" i="25"/>
  <c r="AA21" i="25"/>
  <c r="W21" i="25"/>
  <c r="S21" i="25"/>
  <c r="O21" i="25"/>
  <c r="K21" i="25"/>
  <c r="K7" i="39"/>
  <c r="K7" i="40"/>
  <c r="K7" i="41"/>
  <c r="K7" i="42"/>
  <c r="K7" i="43"/>
  <c r="K7" i="44"/>
  <c r="K7" i="45"/>
  <c r="K7" i="46"/>
  <c r="K7" i="47"/>
  <c r="K7" i="48"/>
  <c r="K7" i="38"/>
  <c r="K11" i="39"/>
  <c r="K10" i="39"/>
  <c r="K9" i="39"/>
  <c r="K8" i="39"/>
  <c r="K12" i="39" s="1"/>
  <c r="K11" i="40"/>
  <c r="K10" i="40"/>
  <c r="K9" i="40"/>
  <c r="K8" i="40"/>
  <c r="K12" i="40" s="1"/>
  <c r="K11" i="41"/>
  <c r="K10" i="41"/>
  <c r="K9" i="41"/>
  <c r="K8" i="41"/>
  <c r="K12" i="41" s="1"/>
  <c r="K11" i="42"/>
  <c r="K10" i="42"/>
  <c r="K9" i="42"/>
  <c r="K8" i="42"/>
  <c r="K12" i="42" s="1"/>
  <c r="K11" i="43"/>
  <c r="K10" i="43"/>
  <c r="K9" i="43"/>
  <c r="K8" i="43"/>
  <c r="K12" i="43" s="1"/>
  <c r="K11" i="44"/>
  <c r="K10" i="44"/>
  <c r="K9" i="44"/>
  <c r="K8" i="44"/>
  <c r="K12" i="44" s="1"/>
  <c r="K11" i="45"/>
  <c r="K10" i="45"/>
  <c r="K9" i="45"/>
  <c r="K8" i="45"/>
  <c r="K12" i="45" s="1"/>
  <c r="K11" i="46"/>
  <c r="K10" i="46"/>
  <c r="K9" i="46"/>
  <c r="K8" i="46"/>
  <c r="K12" i="46" s="1"/>
  <c r="K11" i="47"/>
  <c r="K10" i="47"/>
  <c r="K9" i="47"/>
  <c r="K8" i="47"/>
  <c r="K12" i="47" s="1"/>
  <c r="K11" i="48"/>
  <c r="K10" i="48"/>
  <c r="K9" i="48"/>
  <c r="K8" i="48"/>
  <c r="K12" i="48" s="1"/>
  <c r="K11" i="38"/>
  <c r="K10" i="38"/>
  <c r="K9" i="38"/>
  <c r="K8" i="38"/>
  <c r="K12" i="38" s="1"/>
  <c r="W12" i="25"/>
  <c r="Q12" i="25"/>
  <c r="K12" i="25"/>
  <c r="K11" i="25"/>
  <c r="K10" i="25"/>
  <c r="K9" i="25"/>
  <c r="K8" i="25"/>
  <c r="K7" i="25"/>
  <c r="I5" i="49"/>
  <c r="F5" i="40"/>
  <c r="F3" i="40"/>
  <c r="F5" i="41"/>
  <c r="F3" i="41"/>
  <c r="F5" i="42"/>
  <c r="F3" i="42"/>
  <c r="F5" i="43"/>
  <c r="F3" i="43"/>
  <c r="F5" i="44"/>
  <c r="F3" i="44"/>
  <c r="F5" i="45"/>
  <c r="F3" i="45"/>
  <c r="F5" i="46"/>
  <c r="F3" i="46"/>
  <c r="F5" i="47"/>
  <c r="F3" i="47"/>
  <c r="F5" i="48"/>
  <c r="F3" i="48"/>
  <c r="F5" i="39"/>
  <c r="F3" i="39"/>
  <c r="F5" i="38"/>
  <c r="F3" i="38"/>
  <c r="AA15" i="39"/>
  <c r="W15" i="39"/>
  <c r="S15" i="39"/>
  <c r="O15" i="39"/>
  <c r="K15" i="39"/>
  <c r="AA15" i="40"/>
  <c r="W15" i="40"/>
  <c r="S15" i="40"/>
  <c r="O15" i="40"/>
  <c r="K15" i="40"/>
  <c r="AA15" i="41"/>
  <c r="W15" i="41"/>
  <c r="S15" i="41"/>
  <c r="O15" i="41"/>
  <c r="K15" i="41"/>
  <c r="AA15" i="42"/>
  <c r="W15" i="42"/>
  <c r="S15" i="42"/>
  <c r="O15" i="42"/>
  <c r="K15" i="42"/>
  <c r="AA15" i="43"/>
  <c r="W15" i="43"/>
  <c r="S15" i="43"/>
  <c r="O15" i="43"/>
  <c r="K15" i="43"/>
  <c r="AA15" i="44"/>
  <c r="W15" i="44"/>
  <c r="S15" i="44"/>
  <c r="O15" i="44"/>
  <c r="K15" i="44"/>
  <c r="AA15" i="45"/>
  <c r="W15" i="45"/>
  <c r="S15" i="45"/>
  <c r="O15" i="45"/>
  <c r="K15" i="45"/>
  <c r="AA15" i="46"/>
  <c r="W15" i="46"/>
  <c r="S15" i="46"/>
  <c r="O15" i="46"/>
  <c r="K15" i="46"/>
  <c r="AA15" i="47"/>
  <c r="W15" i="47"/>
  <c r="S15" i="47"/>
  <c r="O15" i="47"/>
  <c r="K15" i="47"/>
  <c r="AA15" i="48"/>
  <c r="W15" i="48"/>
  <c r="S15" i="48"/>
  <c r="O15" i="48"/>
  <c r="K15" i="48"/>
  <c r="AA15" i="38"/>
  <c r="W15" i="38"/>
  <c r="S15" i="38"/>
  <c r="O15" i="38"/>
  <c r="K15" i="38"/>
  <c r="W12" i="48"/>
  <c r="Q12" i="48"/>
  <c r="W12" i="47"/>
  <c r="Q12" i="47"/>
  <c r="W12" i="46"/>
  <c r="Q12" i="46"/>
  <c r="W12" i="45"/>
  <c r="Q12" i="45"/>
  <c r="W12" i="44"/>
  <c r="Q12" i="44"/>
  <c r="W12" i="43"/>
  <c r="Q12" i="43"/>
  <c r="W12" i="42"/>
  <c r="Q12" i="42"/>
  <c r="W12" i="41"/>
  <c r="Q12" i="41"/>
  <c r="W12" i="40"/>
  <c r="Q12" i="40"/>
  <c r="W12" i="39"/>
  <c r="Q12" i="39"/>
  <c r="W12" i="38"/>
  <c r="Q12" i="38"/>
  <c r="AC7" i="40"/>
  <c r="AC7" i="41"/>
  <c r="AC7" i="42"/>
  <c r="AC7" i="43"/>
  <c r="AC7" i="44"/>
  <c r="AC7" i="45"/>
  <c r="AC7" i="46"/>
  <c r="AC7" i="47"/>
  <c r="AC7" i="48"/>
  <c r="AC7" i="39"/>
  <c r="AC7" i="38"/>
  <c r="C10" i="49" l="1"/>
  <c r="AE16" i="38"/>
  <c r="C11" i="49" s="1"/>
  <c r="AE20" i="39"/>
  <c r="G12" i="49" s="1"/>
  <c r="AE19" i="39"/>
  <c r="F12" i="49" s="1"/>
  <c r="AE18" i="39"/>
  <c r="E12" i="49" s="1"/>
  <c r="AE17" i="39"/>
  <c r="D12" i="49" s="1"/>
  <c r="AE16" i="39"/>
  <c r="AE20" i="40"/>
  <c r="AE19" i="40"/>
  <c r="F13" i="49" s="1"/>
  <c r="AE18" i="40"/>
  <c r="E13" i="49" s="1"/>
  <c r="AE17" i="40"/>
  <c r="D13" i="49" s="1"/>
  <c r="AE16" i="40"/>
  <c r="C13" i="49" s="1"/>
  <c r="AE20" i="41"/>
  <c r="AE19" i="41"/>
  <c r="F14" i="49" s="1"/>
  <c r="AE18" i="41"/>
  <c r="E14" i="49" s="1"/>
  <c r="AE17" i="41"/>
  <c r="D14" i="49" s="1"/>
  <c r="AE16" i="41"/>
  <c r="C14" i="49" s="1"/>
  <c r="AE20" i="42"/>
  <c r="G15" i="49" s="1"/>
  <c r="AE19" i="42"/>
  <c r="F15" i="49" s="1"/>
  <c r="AE18" i="42"/>
  <c r="E15" i="49" s="1"/>
  <c r="AE17" i="42"/>
  <c r="D15" i="49" s="1"/>
  <c r="AE16" i="42"/>
  <c r="AE20" i="43"/>
  <c r="G16" i="49" s="1"/>
  <c r="AE19" i="43"/>
  <c r="F16" i="49" s="1"/>
  <c r="AE18" i="43"/>
  <c r="E16" i="49" s="1"/>
  <c r="AE17" i="43"/>
  <c r="AE16" i="43"/>
  <c r="C16" i="49" s="1"/>
  <c r="AE20" i="44"/>
  <c r="G17" i="49" s="1"/>
  <c r="AE19" i="44"/>
  <c r="F17" i="49" s="1"/>
  <c r="AE18" i="44"/>
  <c r="E17" i="49" s="1"/>
  <c r="AE17" i="44"/>
  <c r="D17" i="49" s="1"/>
  <c r="AE16" i="44"/>
  <c r="AE21" i="45"/>
  <c r="AE20" i="45"/>
  <c r="G18" i="49" s="1"/>
  <c r="AE19" i="45"/>
  <c r="F18" i="49" s="1"/>
  <c r="AE18" i="45"/>
  <c r="E18" i="49" s="1"/>
  <c r="AE17" i="45"/>
  <c r="D18" i="49" s="1"/>
  <c r="AE16" i="45"/>
  <c r="AE20" i="46"/>
  <c r="AE19" i="46"/>
  <c r="F19" i="49" s="1"/>
  <c r="AE18" i="46"/>
  <c r="E19" i="49" s="1"/>
  <c r="AE17" i="46"/>
  <c r="D19" i="49" s="1"/>
  <c r="AE16" i="46"/>
  <c r="C19" i="49" s="1"/>
  <c r="AE20" i="47"/>
  <c r="AE19" i="47"/>
  <c r="F20" i="49" s="1"/>
  <c r="AE18" i="47"/>
  <c r="E20" i="49" s="1"/>
  <c r="AE17" i="47"/>
  <c r="D20" i="49" s="1"/>
  <c r="AE16" i="47"/>
  <c r="C20" i="49" s="1"/>
  <c r="AE20" i="48"/>
  <c r="G21" i="49" s="1"/>
  <c r="AE19" i="48"/>
  <c r="F21" i="49" s="1"/>
  <c r="AE18" i="48"/>
  <c r="E21" i="49" s="1"/>
  <c r="AE17" i="48"/>
  <c r="D21" i="49" s="1"/>
  <c r="AE16" i="48"/>
  <c r="AE20" i="38"/>
  <c r="G11" i="49" s="1"/>
  <c r="AE19" i="38"/>
  <c r="F11" i="49" s="1"/>
  <c r="AE18" i="38"/>
  <c r="E11" i="49" s="1"/>
  <c r="AE17" i="38"/>
  <c r="D11" i="49" s="1"/>
  <c r="AE20" i="25"/>
  <c r="G10" i="49" s="1"/>
  <c r="AE19" i="25"/>
  <c r="F10" i="49" s="1"/>
  <c r="AE18" i="25"/>
  <c r="E10" i="49" s="1"/>
  <c r="AE17" i="25"/>
  <c r="D10" i="49" s="1"/>
  <c r="F22" i="49" l="1"/>
  <c r="E22" i="49"/>
  <c r="AE21" i="40"/>
  <c r="H13" i="49" s="1"/>
  <c r="AE21" i="47"/>
  <c r="H20" i="49" s="1"/>
  <c r="AE21" i="48"/>
  <c r="H21" i="49" s="1"/>
  <c r="AE22" i="46"/>
  <c r="I19" i="49" s="1"/>
  <c r="G19" i="49"/>
  <c r="AE21" i="46"/>
  <c r="H19" i="49" s="1"/>
  <c r="AE22" i="45"/>
  <c r="I18" i="49" s="1"/>
  <c r="C18" i="49"/>
  <c r="AE21" i="39"/>
  <c r="H12" i="49" s="1"/>
  <c r="AE22" i="48"/>
  <c r="I21" i="49" s="1"/>
  <c r="C21" i="49"/>
  <c r="AE22" i="43"/>
  <c r="I16" i="49" s="1"/>
  <c r="D16" i="49"/>
  <c r="D22" i="49" s="1"/>
  <c r="AE21" i="43"/>
  <c r="AE22" i="40"/>
  <c r="I13" i="49" s="1"/>
  <c r="G13" i="49"/>
  <c r="AE22" i="39"/>
  <c r="I12" i="49" s="1"/>
  <c r="C12" i="49"/>
  <c r="H18" i="49"/>
  <c r="AE22" i="47"/>
  <c r="I20" i="49" s="1"/>
  <c r="G20" i="49"/>
  <c r="AE21" i="42"/>
  <c r="AE22" i="41"/>
  <c r="I14" i="49" s="1"/>
  <c r="G14" i="49"/>
  <c r="AE22" i="44"/>
  <c r="I17" i="49" s="1"/>
  <c r="C17" i="49"/>
  <c r="AE21" i="44"/>
  <c r="H17" i="49" s="1"/>
  <c r="AE22" i="42"/>
  <c r="I15" i="49" s="1"/>
  <c r="C15" i="49"/>
  <c r="AE21" i="41"/>
  <c r="H14" i="49" s="1"/>
  <c r="AE22" i="25"/>
  <c r="I10" i="49" s="1"/>
  <c r="AE21" i="38"/>
  <c r="H11" i="49" s="1"/>
  <c r="AE22" i="38"/>
  <c r="I11" i="49" s="1"/>
  <c r="C22" i="49" l="1"/>
  <c r="G22" i="49"/>
  <c r="I22" i="49"/>
  <c r="J13" i="49"/>
  <c r="J21" i="49"/>
  <c r="J11" i="49"/>
  <c r="J20" i="49"/>
  <c r="J19" i="49"/>
  <c r="J17" i="49"/>
  <c r="J14" i="49"/>
  <c r="J18" i="49"/>
  <c r="H16" i="49"/>
  <c r="J16" i="49" s="1"/>
  <c r="J12" i="49"/>
  <c r="H15" i="49"/>
  <c r="J15" i="49" s="1"/>
  <c r="AA15" i="25"/>
  <c r="W15" i="25"/>
  <c r="S15" i="25"/>
  <c r="O15" i="25"/>
  <c r="K15" i="25"/>
  <c r="AC7" i="25"/>
  <c r="AE21" i="25" l="1"/>
  <c r="H10" i="49" s="1"/>
  <c r="H22" i="49" s="1"/>
  <c r="J22" i="49" s="1"/>
  <c r="J10" i="49" l="1"/>
</calcChain>
</file>

<file path=xl/sharedStrings.xml><?xml version="1.0" encoding="utf-8"?>
<sst xmlns="http://schemas.openxmlformats.org/spreadsheetml/2006/main" count="1227" uniqueCount="122">
  <si>
    <t>名</t>
    <rPh sb="0" eb="1">
      <t>メイ</t>
    </rPh>
    <phoneticPr fontId="1"/>
  </si>
  <si>
    <t>出席率</t>
    <rPh sb="0" eb="2">
      <t>シュッセキ</t>
    </rPh>
    <rPh sb="2" eb="3">
      <t>リツ</t>
    </rPh>
    <phoneticPr fontId="2"/>
  </si>
  <si>
    <t>会員数</t>
    <rPh sb="0" eb="3">
      <t>カイインスウ</t>
    </rPh>
    <phoneticPr fontId="2"/>
  </si>
  <si>
    <t>年</t>
    <rPh sb="0" eb="1">
      <t>ネン</t>
    </rPh>
    <phoneticPr fontId="2"/>
  </si>
  <si>
    <t>当月入会者数</t>
    <rPh sb="0" eb="2">
      <t>トウゲツ</t>
    </rPh>
    <rPh sb="2" eb="5">
      <t>ニュウカイシャ</t>
    </rPh>
    <rPh sb="5" eb="6">
      <t>スウ</t>
    </rPh>
    <phoneticPr fontId="1"/>
  </si>
  <si>
    <t>当月退会者数</t>
    <rPh sb="0" eb="2">
      <t>トウゲツ</t>
    </rPh>
    <rPh sb="2" eb="4">
      <t>タイカイ</t>
    </rPh>
    <rPh sb="4" eb="5">
      <t>シャ</t>
    </rPh>
    <rPh sb="5" eb="6">
      <t>スウ</t>
    </rPh>
    <phoneticPr fontId="1"/>
  </si>
  <si>
    <t>ロータリークラブ</t>
    <phoneticPr fontId="2"/>
  </si>
  <si>
    <t>第1例会</t>
    <rPh sb="0" eb="1">
      <t>ダイ</t>
    </rPh>
    <rPh sb="2" eb="4">
      <t>レイカイ</t>
    </rPh>
    <phoneticPr fontId="2"/>
  </si>
  <si>
    <t>第2例会</t>
    <rPh sb="0" eb="1">
      <t>ダイ</t>
    </rPh>
    <rPh sb="2" eb="4">
      <t>レイカイ</t>
    </rPh>
    <phoneticPr fontId="2"/>
  </si>
  <si>
    <t>第3例会</t>
    <rPh sb="0" eb="1">
      <t>ダイ</t>
    </rPh>
    <rPh sb="2" eb="4">
      <t>レイカイ</t>
    </rPh>
    <phoneticPr fontId="2"/>
  </si>
  <si>
    <t>第4例会</t>
    <rPh sb="0" eb="1">
      <t>ダイ</t>
    </rPh>
    <rPh sb="2" eb="4">
      <t>レイカイ</t>
    </rPh>
    <phoneticPr fontId="2"/>
  </si>
  <si>
    <t>第5例会</t>
    <rPh sb="0" eb="1">
      <t>ダイ</t>
    </rPh>
    <rPh sb="2" eb="4">
      <t>レイカイ</t>
    </rPh>
    <phoneticPr fontId="2"/>
  </si>
  <si>
    <t>出席率（％）</t>
    <rPh sb="0" eb="2">
      <t>シュッセキ</t>
    </rPh>
    <rPh sb="2" eb="3">
      <t>リツ</t>
    </rPh>
    <phoneticPr fontId="2"/>
  </si>
  <si>
    <t>当月入会者数の内1日入会の数</t>
    <rPh sb="0" eb="2">
      <t>トウゲツ</t>
    </rPh>
    <rPh sb="2" eb="5">
      <t>ニュウカイシャ</t>
    </rPh>
    <rPh sb="5" eb="6">
      <t>スウ</t>
    </rPh>
    <rPh sb="7" eb="8">
      <t>ウチ</t>
    </rPh>
    <rPh sb="9" eb="10">
      <t>ニチ</t>
    </rPh>
    <rPh sb="10" eb="12">
      <t>ニュウカイ</t>
    </rPh>
    <rPh sb="13" eb="14">
      <t>カズ</t>
    </rPh>
    <phoneticPr fontId="1"/>
  </si>
  <si>
    <t>当日欠席した免除適用(※)を受けた正会員数</t>
    <rPh sb="0" eb="2">
      <t>トウジツ</t>
    </rPh>
    <rPh sb="2" eb="4">
      <t>ケッセキ</t>
    </rPh>
    <rPh sb="6" eb="8">
      <t>メンジョ</t>
    </rPh>
    <rPh sb="8" eb="10">
      <t>テキヨウ</t>
    </rPh>
    <rPh sb="14" eb="15">
      <t>ウ</t>
    </rPh>
    <rPh sb="17" eb="20">
      <t>セイカイイン</t>
    </rPh>
    <rPh sb="20" eb="21">
      <t>スウ</t>
    </rPh>
    <phoneticPr fontId="2"/>
  </si>
  <si>
    <t>当日例会に出席した正会員数</t>
    <rPh sb="0" eb="2">
      <t>トウジツ</t>
    </rPh>
    <rPh sb="2" eb="4">
      <t>レイカイ</t>
    </rPh>
    <rPh sb="5" eb="7">
      <t>シュッセキ</t>
    </rPh>
    <rPh sb="9" eb="12">
      <t>セイカイイン</t>
    </rPh>
    <rPh sb="12" eb="13">
      <t>スウ</t>
    </rPh>
    <phoneticPr fontId="2"/>
  </si>
  <si>
    <t>月度</t>
    <rPh sb="0" eb="1">
      <t>ツキ</t>
    </rPh>
    <rPh sb="1" eb="2">
      <t>ド</t>
    </rPh>
    <phoneticPr fontId="1"/>
  </si>
  <si>
    <t>月</t>
    <rPh sb="0" eb="1">
      <t>ガツ</t>
    </rPh>
    <phoneticPr fontId="2"/>
  </si>
  <si>
    <t>日</t>
    <rPh sb="0" eb="1">
      <t>ニチ</t>
    </rPh>
    <phoneticPr fontId="2"/>
  </si>
  <si>
    <t>（男性</t>
    <rPh sb="1" eb="3">
      <t>ダンセイ</t>
    </rPh>
    <phoneticPr fontId="2"/>
  </si>
  <si>
    <t>名</t>
    <rPh sb="0" eb="1">
      <t>メイ</t>
    </rPh>
    <phoneticPr fontId="2"/>
  </si>
  <si>
    <t>女性</t>
    <rPh sb="0" eb="2">
      <t>ジョセイ</t>
    </rPh>
    <phoneticPr fontId="2"/>
  </si>
  <si>
    <t>名）</t>
    <rPh sb="0" eb="1">
      <t>メイ</t>
    </rPh>
    <phoneticPr fontId="2"/>
  </si>
  <si>
    <t>※末日退会者含む</t>
    <rPh sb="1" eb="3">
      <t>マツジツ</t>
    </rPh>
    <rPh sb="3" eb="6">
      <t>タイカイシャ</t>
    </rPh>
    <rPh sb="6" eb="7">
      <t>フク</t>
    </rPh>
    <phoneticPr fontId="2"/>
  </si>
  <si>
    <t>当月合計</t>
    <rPh sb="0" eb="2">
      <t>トウゲツ</t>
    </rPh>
    <rPh sb="2" eb="4">
      <t>ゴウケイ</t>
    </rPh>
    <phoneticPr fontId="2"/>
  </si>
  <si>
    <t>メークアップによる出席者数(免除適用者以外)</t>
    <rPh sb="9" eb="12">
      <t>シュッセキシャ</t>
    </rPh>
    <rPh sb="12" eb="13">
      <t>スウ</t>
    </rPh>
    <rPh sb="14" eb="16">
      <t>メンジョ</t>
    </rPh>
    <rPh sb="16" eb="19">
      <t>テキヨウシャ</t>
    </rPh>
    <rPh sb="19" eb="21">
      <t>イガイ</t>
    </rPh>
    <phoneticPr fontId="2"/>
  </si>
  <si>
    <t>メークアップによる出席者数(免除適用者)</t>
    <rPh sb="14" eb="16">
      <t>メンジョ</t>
    </rPh>
    <rPh sb="16" eb="19">
      <t>テキヨウシャ</t>
    </rPh>
    <phoneticPr fontId="2"/>
  </si>
  <si>
    <t>必要出席者数（A-B+E）</t>
    <rPh sb="0" eb="2">
      <t>ヒツヨウ</t>
    </rPh>
    <rPh sb="2" eb="5">
      <t>シュッセキシャ</t>
    </rPh>
    <rPh sb="5" eb="6">
      <t>スウ</t>
    </rPh>
    <phoneticPr fontId="3"/>
  </si>
  <si>
    <t>出席者数（C+D+E）</t>
    <rPh sb="0" eb="2">
      <t>シュッセキ</t>
    </rPh>
    <rPh sb="2" eb="3">
      <t>シャ</t>
    </rPh>
    <rPh sb="3" eb="4">
      <t>スウ</t>
    </rPh>
    <phoneticPr fontId="3"/>
  </si>
  <si>
    <t>　</t>
    <phoneticPr fontId="3"/>
  </si>
  <si>
    <t>全正会員数</t>
    <phoneticPr fontId="2"/>
  </si>
  <si>
    <t>日</t>
    <rPh sb="0" eb="1">
      <t>ニチ</t>
    </rPh>
    <phoneticPr fontId="3"/>
  </si>
  <si>
    <t>月</t>
    <rPh sb="0" eb="1">
      <t>ガツ</t>
    </rPh>
    <phoneticPr fontId="3"/>
  </si>
  <si>
    <t>年</t>
    <rPh sb="0" eb="1">
      <t>ネン</t>
    </rPh>
    <phoneticPr fontId="3"/>
  </si>
  <si>
    <t>提出日：</t>
    <rPh sb="0" eb="2">
      <t>テイシュツ</t>
    </rPh>
    <rPh sb="2" eb="3">
      <t>ビ</t>
    </rPh>
    <phoneticPr fontId="3"/>
  </si>
  <si>
    <t>(a)</t>
    <phoneticPr fontId="1"/>
  </si>
  <si>
    <t xml:space="preserve"> (b)</t>
    <phoneticPr fontId="1"/>
  </si>
  <si>
    <t>クラブ名</t>
    <rPh sb="3" eb="4">
      <t>メイ</t>
    </rPh>
    <phoneticPr fontId="4"/>
  </si>
  <si>
    <t>ロータリークラブ</t>
    <phoneticPr fontId="4"/>
  </si>
  <si>
    <t>幹事名</t>
    <rPh sb="0" eb="2">
      <t>カンジ</t>
    </rPh>
    <rPh sb="2" eb="3">
      <t>メイ</t>
    </rPh>
    <phoneticPr fontId="4"/>
  </si>
  <si>
    <t>2026年7月1日現在会員数</t>
    <rPh sb="4" eb="5">
      <t>ネン</t>
    </rPh>
    <rPh sb="6" eb="7">
      <t>ガツ</t>
    </rPh>
    <rPh sb="8" eb="9">
      <t>ニチ</t>
    </rPh>
    <rPh sb="9" eb="11">
      <t>ゲンザイ</t>
    </rPh>
    <rPh sb="11" eb="14">
      <t>カイインスウ</t>
    </rPh>
    <phoneticPr fontId="1"/>
  </si>
  <si>
    <t>2026年6月30日会員数</t>
    <rPh sb="4" eb="5">
      <t>ネン</t>
    </rPh>
    <rPh sb="6" eb="7">
      <t>ガツ</t>
    </rPh>
    <rPh sb="9" eb="10">
      <t>ニチ</t>
    </rPh>
    <rPh sb="10" eb="13">
      <t>カイインスウ</t>
    </rPh>
    <phoneticPr fontId="1"/>
  </si>
  <si>
    <t>info2627@rid2670.jp</t>
    <phoneticPr fontId="3"/>
  </si>
  <si>
    <t>2026年7月31日会員数</t>
    <rPh sb="4" eb="5">
      <t>ネン</t>
    </rPh>
    <rPh sb="6" eb="7">
      <t>ガツ</t>
    </rPh>
    <rPh sb="9" eb="10">
      <t>ニチ</t>
    </rPh>
    <rPh sb="10" eb="13">
      <t>カイインスウ</t>
    </rPh>
    <phoneticPr fontId="1"/>
  </si>
  <si>
    <t>2026年8月31日会員数</t>
    <rPh sb="4" eb="5">
      <t>ネン</t>
    </rPh>
    <rPh sb="6" eb="7">
      <t>ガツ</t>
    </rPh>
    <rPh sb="9" eb="10">
      <t>ニチ</t>
    </rPh>
    <rPh sb="10" eb="13">
      <t>カイインスウ</t>
    </rPh>
    <phoneticPr fontId="1"/>
  </si>
  <si>
    <t>2026年9月30日会員数</t>
    <rPh sb="4" eb="5">
      <t>ネン</t>
    </rPh>
    <rPh sb="6" eb="7">
      <t>ガツ</t>
    </rPh>
    <rPh sb="9" eb="10">
      <t>ニチ</t>
    </rPh>
    <rPh sb="10" eb="13">
      <t>カイインスウ</t>
    </rPh>
    <phoneticPr fontId="1"/>
  </si>
  <si>
    <t>2026年10月31日会員数</t>
    <rPh sb="4" eb="5">
      <t>ネン</t>
    </rPh>
    <rPh sb="7" eb="8">
      <t>ガツ</t>
    </rPh>
    <rPh sb="10" eb="11">
      <t>ニチ</t>
    </rPh>
    <rPh sb="11" eb="14">
      <t>カイインスウ</t>
    </rPh>
    <phoneticPr fontId="1"/>
  </si>
  <si>
    <t>2026年11月30日会員数</t>
    <rPh sb="4" eb="5">
      <t>ネン</t>
    </rPh>
    <rPh sb="7" eb="8">
      <t>ガツ</t>
    </rPh>
    <rPh sb="10" eb="11">
      <t>ニチ</t>
    </rPh>
    <rPh sb="11" eb="14">
      <t>カイインスウ</t>
    </rPh>
    <phoneticPr fontId="1"/>
  </si>
  <si>
    <t>月度</t>
    <rPh sb="0" eb="2">
      <t>ガツド</t>
    </rPh>
    <phoneticPr fontId="1"/>
  </si>
  <si>
    <t>2026年12月31日会員数</t>
    <rPh sb="4" eb="5">
      <t>ネン</t>
    </rPh>
    <rPh sb="7" eb="8">
      <t>ガツ</t>
    </rPh>
    <rPh sb="10" eb="11">
      <t>ニチ</t>
    </rPh>
    <rPh sb="11" eb="14">
      <t>カイインスウ</t>
    </rPh>
    <phoneticPr fontId="1"/>
  </si>
  <si>
    <t>2027年1月31日会員数</t>
    <rPh sb="4" eb="5">
      <t>ネン</t>
    </rPh>
    <rPh sb="6" eb="7">
      <t>ガツ</t>
    </rPh>
    <rPh sb="9" eb="10">
      <t>ニチ</t>
    </rPh>
    <rPh sb="10" eb="13">
      <t>カイインスウ</t>
    </rPh>
    <phoneticPr fontId="1"/>
  </si>
  <si>
    <t>2027年2月28日会員数</t>
    <rPh sb="4" eb="5">
      <t>ネン</t>
    </rPh>
    <rPh sb="6" eb="7">
      <t>ガツ</t>
    </rPh>
    <rPh sb="9" eb="10">
      <t>ニチ</t>
    </rPh>
    <rPh sb="10" eb="13">
      <t>カイインスウ</t>
    </rPh>
    <phoneticPr fontId="1"/>
  </si>
  <si>
    <t>2027年3月31日会員数</t>
    <rPh sb="4" eb="5">
      <t>ネン</t>
    </rPh>
    <rPh sb="6" eb="7">
      <t>ガツ</t>
    </rPh>
    <rPh sb="9" eb="10">
      <t>ニチ</t>
    </rPh>
    <rPh sb="10" eb="13">
      <t>カイインスウ</t>
    </rPh>
    <phoneticPr fontId="1"/>
  </si>
  <si>
    <t>2027年4月30日会員数</t>
    <rPh sb="4" eb="5">
      <t>ネン</t>
    </rPh>
    <rPh sb="6" eb="7">
      <t>ガツ</t>
    </rPh>
    <rPh sb="9" eb="10">
      <t>ニチ</t>
    </rPh>
    <rPh sb="10" eb="13">
      <t>カイインスウ</t>
    </rPh>
    <phoneticPr fontId="1"/>
  </si>
  <si>
    <t>2027年5月31日会員数</t>
    <rPh sb="4" eb="5">
      <t>ネン</t>
    </rPh>
    <rPh sb="6" eb="7">
      <t>ガツ</t>
    </rPh>
    <rPh sb="9" eb="10">
      <t>ニチ</t>
    </rPh>
    <rPh sb="10" eb="13">
      <t>カイインスウ</t>
    </rPh>
    <phoneticPr fontId="1"/>
  </si>
  <si>
    <t>10月度</t>
    <rPh sb="2" eb="4">
      <t>ガツド</t>
    </rPh>
    <phoneticPr fontId="4"/>
  </si>
  <si>
    <t>11月度</t>
    <rPh sb="2" eb="4">
      <t>ガツド</t>
    </rPh>
    <phoneticPr fontId="4"/>
  </si>
  <si>
    <t>12月度</t>
    <rPh sb="2" eb="4">
      <t>ガツド</t>
    </rPh>
    <phoneticPr fontId="4"/>
  </si>
  <si>
    <t>Ａ</t>
    <phoneticPr fontId="3"/>
  </si>
  <si>
    <t>Ｂ</t>
    <phoneticPr fontId="3"/>
  </si>
  <si>
    <t>Ｃ</t>
    <phoneticPr fontId="3"/>
  </si>
  <si>
    <t>Ｄ</t>
    <phoneticPr fontId="3"/>
  </si>
  <si>
    <t>Ｅ</t>
    <phoneticPr fontId="3"/>
  </si>
  <si>
    <t>2027年6月30日会員数</t>
    <rPh sb="4" eb="5">
      <t>ネン</t>
    </rPh>
    <rPh sb="6" eb="7">
      <t>ガツ</t>
    </rPh>
    <rPh sb="9" eb="10">
      <t>ニチ</t>
    </rPh>
    <rPh sb="10" eb="13">
      <t>カイインスウ</t>
    </rPh>
    <phoneticPr fontId="1"/>
  </si>
  <si>
    <t>分区</t>
    <rPh sb="0" eb="2">
      <t>ブンク</t>
    </rPh>
    <phoneticPr fontId="4"/>
  </si>
  <si>
    <t>分区名</t>
    <rPh sb="0" eb="3">
      <t>ブンクメイ</t>
    </rPh>
    <phoneticPr fontId="4"/>
  </si>
  <si>
    <t>分区名</t>
    <rPh sb="0" eb="2">
      <t>ブンク</t>
    </rPh>
    <rPh sb="2" eb="3">
      <t>メイ</t>
    </rPh>
    <phoneticPr fontId="3"/>
  </si>
  <si>
    <t>分区</t>
    <rPh sb="0" eb="2">
      <t>ブンク</t>
    </rPh>
    <phoneticPr fontId="3"/>
  </si>
  <si>
    <t>2026-2027</t>
    <phoneticPr fontId="1"/>
  </si>
  <si>
    <t>【提出期限】</t>
    <rPh sb="3" eb="5">
      <t>キゲン</t>
    </rPh>
    <phoneticPr fontId="1"/>
  </si>
  <si>
    <t>【提 出 先】</t>
    <rPh sb="1" eb="2">
      <t>テイ</t>
    </rPh>
    <rPh sb="3" eb="4">
      <t>デ</t>
    </rPh>
    <rPh sb="5" eb="6">
      <t>サキ</t>
    </rPh>
    <phoneticPr fontId="1"/>
  </si>
  <si>
    <t>E-mail：</t>
    <phoneticPr fontId="1"/>
  </si>
  <si>
    <t>会員数及び例会出席率報告書</t>
    <phoneticPr fontId="3"/>
  </si>
  <si>
    <t>２０２６年１０月１５日厳守</t>
    <rPh sb="4" eb="5">
      <t>ネン</t>
    </rPh>
    <rPh sb="7" eb="8">
      <t>ガツ</t>
    </rPh>
    <rPh sb="10" eb="11">
      <t>ニチ</t>
    </rPh>
    <rPh sb="11" eb="13">
      <t>ゲンシュ</t>
    </rPh>
    <phoneticPr fontId="3"/>
  </si>
  <si>
    <t>２０２６年９月１５日厳守</t>
    <rPh sb="4" eb="5">
      <t>ネン</t>
    </rPh>
    <rPh sb="6" eb="7">
      <t>ガツ</t>
    </rPh>
    <rPh sb="9" eb="10">
      <t>ニチ</t>
    </rPh>
    <rPh sb="10" eb="12">
      <t>ゲンシュ</t>
    </rPh>
    <phoneticPr fontId="3"/>
  </si>
  <si>
    <t>２０２６年８月７日厳守</t>
    <rPh sb="4" eb="5">
      <t>ネン</t>
    </rPh>
    <rPh sb="6" eb="7">
      <t>ガツ</t>
    </rPh>
    <rPh sb="8" eb="9">
      <t>ニチ</t>
    </rPh>
    <rPh sb="9" eb="11">
      <t>ゲンシュ</t>
    </rPh>
    <phoneticPr fontId="3"/>
  </si>
  <si>
    <t>２０２６年１１月１３日厳守</t>
    <rPh sb="4" eb="5">
      <t>ネン</t>
    </rPh>
    <rPh sb="7" eb="8">
      <t>ガツ</t>
    </rPh>
    <rPh sb="10" eb="11">
      <t>ニチ</t>
    </rPh>
    <rPh sb="11" eb="13">
      <t>ゲンシュ</t>
    </rPh>
    <phoneticPr fontId="3"/>
  </si>
  <si>
    <t>２０２６年１２月１５日厳守</t>
    <rPh sb="4" eb="5">
      <t>ネン</t>
    </rPh>
    <rPh sb="7" eb="8">
      <t>ガツ</t>
    </rPh>
    <rPh sb="10" eb="11">
      <t>ニチ</t>
    </rPh>
    <rPh sb="11" eb="13">
      <t>ゲンシュ</t>
    </rPh>
    <phoneticPr fontId="3"/>
  </si>
  <si>
    <t>２０２７年１月１５日厳守</t>
    <rPh sb="4" eb="5">
      <t>ネン</t>
    </rPh>
    <rPh sb="6" eb="7">
      <t>ガツ</t>
    </rPh>
    <rPh sb="9" eb="10">
      <t>ニチ</t>
    </rPh>
    <rPh sb="10" eb="12">
      <t>ゲンシュ</t>
    </rPh>
    <phoneticPr fontId="3"/>
  </si>
  <si>
    <t>２０２７年２月１５日厳守</t>
    <rPh sb="4" eb="5">
      <t>ネン</t>
    </rPh>
    <rPh sb="6" eb="7">
      <t>ガツ</t>
    </rPh>
    <rPh sb="9" eb="10">
      <t>ニチ</t>
    </rPh>
    <rPh sb="10" eb="12">
      <t>ゲンシュ</t>
    </rPh>
    <phoneticPr fontId="3"/>
  </si>
  <si>
    <t>２０２７年３月１５日厳守</t>
    <rPh sb="4" eb="5">
      <t>ネン</t>
    </rPh>
    <rPh sb="6" eb="7">
      <t>ガツ</t>
    </rPh>
    <rPh sb="9" eb="10">
      <t>ニチ</t>
    </rPh>
    <rPh sb="10" eb="12">
      <t>ゲンシュ</t>
    </rPh>
    <phoneticPr fontId="3"/>
  </si>
  <si>
    <t>２０２７年４月１５日厳守</t>
    <rPh sb="4" eb="5">
      <t>ネン</t>
    </rPh>
    <rPh sb="6" eb="7">
      <t>ガツ</t>
    </rPh>
    <rPh sb="9" eb="10">
      <t>ニチ</t>
    </rPh>
    <rPh sb="10" eb="12">
      <t>ゲンシュ</t>
    </rPh>
    <phoneticPr fontId="3"/>
  </si>
  <si>
    <t>２０２７年５月１４日厳守</t>
    <rPh sb="4" eb="5">
      <t>ネン</t>
    </rPh>
    <rPh sb="6" eb="7">
      <t>ガツ</t>
    </rPh>
    <rPh sb="9" eb="10">
      <t>ニチ</t>
    </rPh>
    <rPh sb="10" eb="12">
      <t>ゲンシュ</t>
    </rPh>
    <phoneticPr fontId="3"/>
  </si>
  <si>
    <t>２０２７年６月１５日厳守</t>
    <rPh sb="4" eb="5">
      <t>ネン</t>
    </rPh>
    <rPh sb="6" eb="7">
      <t>ガツ</t>
    </rPh>
    <rPh sb="9" eb="10">
      <t>ニチ</t>
    </rPh>
    <rPh sb="10" eb="12">
      <t>ゲンシュ</t>
    </rPh>
    <phoneticPr fontId="3"/>
  </si>
  <si>
    <t>２０２７年７月１５日厳守</t>
    <rPh sb="4" eb="5">
      <t>ネン</t>
    </rPh>
    <rPh sb="6" eb="7">
      <t>ガツ</t>
    </rPh>
    <rPh sb="9" eb="10">
      <t>ニチ</t>
    </rPh>
    <rPh sb="10" eb="12">
      <t>ゲンシュ</t>
    </rPh>
    <phoneticPr fontId="3"/>
  </si>
  <si>
    <t>RI2670地区 ガバナー事務所宛</t>
    <rPh sb="6" eb="8">
      <t>チク</t>
    </rPh>
    <rPh sb="13" eb="16">
      <t>ジムショ</t>
    </rPh>
    <rPh sb="16" eb="17">
      <t>アテ</t>
    </rPh>
    <phoneticPr fontId="3"/>
  </si>
  <si>
    <t>理事会は、正当かつ十分な理由、条件、および状況によるものを承認する。このような出席規定の適用の免除は、最長12カ月間までとする。</t>
    <phoneticPr fontId="4"/>
  </si>
  <si>
    <t>ただし、健康上の理由、子どもの誕生または養子縁組の後、または里親期間中に欠席となる場合は、理事会が当初の12カ月を超えて延長することができる</t>
    <phoneticPr fontId="4"/>
  </si>
  <si>
    <t>一つまたは複数のロータリークラブのロータリー歴と会員の年齢の合計が85年以上であり、少なくとも20年のロータリアン歴があり、出席規定の適用を免除されたい希望を</t>
    <phoneticPr fontId="4"/>
  </si>
  <si>
    <t>書面をもって、クラブ幹事に通告し、これらの要件が満たされているかのみが考慮に入れられた場合。</t>
    <phoneticPr fontId="4"/>
  </si>
  <si>
    <t>【免除適用とは】2025年手続要覧／ロータリークラブ定款第10条 出席 第5節 出席規定の免除 第6節 出席の記録 より抜粋</t>
    <rPh sb="1" eb="3">
      <t>メンジョ</t>
    </rPh>
    <rPh sb="3" eb="5">
      <t>テキヨウ</t>
    </rPh>
    <rPh sb="12" eb="13">
      <t>ネン</t>
    </rPh>
    <rPh sb="13" eb="15">
      <t>テツヅ</t>
    </rPh>
    <rPh sb="15" eb="17">
      <t>ヨウラン</t>
    </rPh>
    <rPh sb="26" eb="28">
      <t>テイカン</t>
    </rPh>
    <rPh sb="28" eb="29">
      <t>ダイ</t>
    </rPh>
    <rPh sb="31" eb="32">
      <t>ジョウ</t>
    </rPh>
    <rPh sb="33" eb="35">
      <t>シュッセキ</t>
    </rPh>
    <rPh sb="36" eb="37">
      <t>ダイ</t>
    </rPh>
    <rPh sb="38" eb="39">
      <t>セツ</t>
    </rPh>
    <rPh sb="40" eb="42">
      <t>シュッセキ</t>
    </rPh>
    <rPh sb="42" eb="44">
      <t>キテイ</t>
    </rPh>
    <rPh sb="45" eb="47">
      <t>メンジョ</t>
    </rPh>
    <rPh sb="48" eb="49">
      <t>ダイ</t>
    </rPh>
    <rPh sb="50" eb="51">
      <t>セツ</t>
    </rPh>
    <rPh sb="52" eb="54">
      <t>シュッセキ</t>
    </rPh>
    <rPh sb="55" eb="57">
      <t>キロク</t>
    </rPh>
    <rPh sb="60" eb="62">
      <t>バッスイ</t>
    </rPh>
    <phoneticPr fontId="1"/>
  </si>
  <si>
    <t>　 本条第5節(a)の下に出席規定の適用を免除された会員がクラブ例会を欠席した場合、その会員と会員の欠席は、出席記録に含まれないものとする。</t>
    <phoneticPr fontId="4"/>
  </si>
  <si>
    <t>　 本条第4節または第5節(b)の下に出席規定の適用を免除された会員がクラブ例会に出席した場合、その会員と会員の出席は、本クラブの出席率の算出に使う会員数と出席者数に含まれるものとする。</t>
    <phoneticPr fontId="4"/>
  </si>
  <si>
    <r>
      <t xml:space="preserve"> </t>
    </r>
    <r>
      <rPr>
        <b/>
        <sz val="9.5"/>
        <color rgb="FF000000"/>
        <rFont val="BIZ UD明朝 Medium"/>
        <family val="1"/>
        <charset val="128"/>
      </rPr>
      <t>●第5節 出席規定の免除。</t>
    </r>
    <r>
      <rPr>
        <sz val="9.5"/>
        <color indexed="8"/>
        <rFont val="BIZ UD明朝 Medium"/>
        <family val="1"/>
        <charset val="128"/>
      </rPr>
      <t>次のような場合、出席規定の適用は免除されるものとする。</t>
    </r>
    <rPh sb="2" eb="3">
      <t>ダイ</t>
    </rPh>
    <rPh sb="4" eb="5">
      <t>セツ</t>
    </rPh>
    <rPh sb="6" eb="8">
      <t>シュッセキ</t>
    </rPh>
    <rPh sb="8" eb="10">
      <t>キテイ</t>
    </rPh>
    <rPh sb="11" eb="13">
      <t>メンジョ</t>
    </rPh>
    <rPh sb="14" eb="15">
      <t>ツギ</t>
    </rPh>
    <rPh sb="19" eb="21">
      <t>バアイ</t>
    </rPh>
    <rPh sb="22" eb="24">
      <t>シュッセキ</t>
    </rPh>
    <rPh sb="24" eb="26">
      <t>キテイ</t>
    </rPh>
    <rPh sb="27" eb="29">
      <t>テキヨウ</t>
    </rPh>
    <rPh sb="30" eb="32">
      <t>メンジョ</t>
    </rPh>
    <phoneticPr fontId="1"/>
  </si>
  <si>
    <r>
      <t xml:space="preserve"> </t>
    </r>
    <r>
      <rPr>
        <b/>
        <sz val="9.5"/>
        <color rgb="FF000000"/>
        <rFont val="BIZ UD明朝 Medium"/>
        <family val="1"/>
        <charset val="128"/>
      </rPr>
      <t>●第6節 出席の記録</t>
    </r>
    <rPh sb="2" eb="3">
      <t>ダイ</t>
    </rPh>
    <rPh sb="4" eb="5">
      <t>セツ</t>
    </rPh>
    <rPh sb="6" eb="8">
      <t>シュッセキ</t>
    </rPh>
    <rPh sb="9" eb="11">
      <t>キロク</t>
    </rPh>
    <phoneticPr fontId="4"/>
  </si>
  <si>
    <t>月度入会者・退会者</t>
    <phoneticPr fontId="3"/>
  </si>
  <si>
    <r>
      <t xml:space="preserve"> 入会者または退会者「</t>
    </r>
    <r>
      <rPr>
        <b/>
        <sz val="8"/>
        <color indexed="10"/>
        <rFont val="BIZ UD明朝 Medium"/>
        <family val="1"/>
        <charset val="128"/>
      </rPr>
      <t>有</t>
    </r>
    <r>
      <rPr>
        <b/>
        <sz val="8"/>
        <rFont val="BIZ UD明朝 Medium"/>
        <family val="1"/>
        <charset val="128"/>
      </rPr>
      <t>」</t>
    </r>
    <r>
      <rPr>
        <b/>
        <sz val="8"/>
        <color indexed="8"/>
        <rFont val="BIZ UD明朝 Medium"/>
        <family val="1"/>
        <charset val="128"/>
      </rPr>
      <t xml:space="preserve">と回答のクラブは、　　　　　　　　　　　　　　　　　　　　　　　　　　　　　　　　　　　　　　　　　　　　　　　　　　　　　　　　　　　　　　　　　　　　　　　　　　　　　　　　　　　　お手数をおかけいたしますが、
 </t>
    </r>
    <r>
      <rPr>
        <b/>
        <sz val="8"/>
        <color rgb="FFFF0000"/>
        <rFont val="BIZ UD明朝 Medium"/>
        <family val="1"/>
        <charset val="128"/>
      </rPr>
      <t>「入会者･退会者連絡用紙」</t>
    </r>
    <r>
      <rPr>
        <b/>
        <sz val="8"/>
        <color indexed="8"/>
        <rFont val="BIZ UD明朝 Medium"/>
        <family val="1"/>
        <charset val="128"/>
      </rPr>
      <t>に必要事項を明記の上、
 ガバナー事務所へ併せてお知らせください。</t>
    </r>
    <rPh sb="1" eb="4">
      <t>ニュウカイシャ</t>
    </rPh>
    <rPh sb="7" eb="10">
      <t>タイカイシャ</t>
    </rPh>
    <rPh sb="11" eb="12">
      <t>アリ</t>
    </rPh>
    <rPh sb="14" eb="16">
      <t>カイトウ</t>
    </rPh>
    <rPh sb="107" eb="109">
      <t>テスウ</t>
    </rPh>
    <rPh sb="123" eb="125">
      <t>ニュウカイ</t>
    </rPh>
    <rPh sb="125" eb="126">
      <t>シャ</t>
    </rPh>
    <rPh sb="127" eb="129">
      <t>タイカイ</t>
    </rPh>
    <rPh sb="129" eb="130">
      <t>シャ</t>
    </rPh>
    <rPh sb="130" eb="132">
      <t>レンラク</t>
    </rPh>
    <rPh sb="132" eb="134">
      <t>ヨウシ</t>
    </rPh>
    <rPh sb="136" eb="138">
      <t>ヒツヨウ</t>
    </rPh>
    <rPh sb="138" eb="140">
      <t>ジコウ</t>
    </rPh>
    <rPh sb="141" eb="143">
      <t>メイキ</t>
    </rPh>
    <rPh sb="144" eb="145">
      <t>ウエ</t>
    </rPh>
    <rPh sb="152" eb="154">
      <t>ジム</t>
    </rPh>
    <rPh sb="154" eb="155">
      <t>ショ</t>
    </rPh>
    <rPh sb="156" eb="157">
      <t>アワ</t>
    </rPh>
    <rPh sb="160" eb="161">
      <t>シ</t>
    </rPh>
    <phoneticPr fontId="1"/>
  </si>
  <si>
    <t>2026-2027年度 会員数及び例会出席率報告書【年間累計(平均)】</t>
    <phoneticPr fontId="4"/>
  </si>
  <si>
    <t>全正会員数</t>
    <phoneticPr fontId="3"/>
  </si>
  <si>
    <t>※本書式については、計算式を入力しております。数式を変更しないようにお願いいたします。</t>
    <phoneticPr fontId="4"/>
  </si>
  <si>
    <t>（C+D+E）</t>
    <phoneticPr fontId="3"/>
  </si>
  <si>
    <t>出席者数</t>
    <rPh sb="0" eb="2">
      <t>シュッセキ</t>
    </rPh>
    <rPh sb="2" eb="3">
      <t>シャ</t>
    </rPh>
    <rPh sb="3" eb="4">
      <t>スウ</t>
    </rPh>
    <phoneticPr fontId="3"/>
  </si>
  <si>
    <t>（A-B+E）</t>
    <phoneticPr fontId="3"/>
  </si>
  <si>
    <t>必要出席者数</t>
    <rPh sb="0" eb="2">
      <t>ヒツヨウ</t>
    </rPh>
    <rPh sb="2" eb="5">
      <t>シュッセキシャ</t>
    </rPh>
    <rPh sb="5" eb="6">
      <t>スウ</t>
    </rPh>
    <phoneticPr fontId="3"/>
  </si>
  <si>
    <t>出席率(％)</t>
    <rPh sb="0" eb="2">
      <t>シュッセキ</t>
    </rPh>
    <rPh sb="2" eb="3">
      <t>リツ</t>
    </rPh>
    <phoneticPr fontId="2"/>
  </si>
  <si>
    <t>当日欠席した免除適用(※)</t>
    <phoneticPr fontId="3"/>
  </si>
  <si>
    <t>を受けた正会員数</t>
    <phoneticPr fontId="4"/>
  </si>
  <si>
    <t>当日例会に</t>
    <phoneticPr fontId="3"/>
  </si>
  <si>
    <t>出席した正会員数</t>
    <phoneticPr fontId="4"/>
  </si>
  <si>
    <t>メークアップによる</t>
    <phoneticPr fontId="3"/>
  </si>
  <si>
    <t>出席者数(免除適用者以外)</t>
    <phoneticPr fontId="4"/>
  </si>
  <si>
    <t>出席者数(免除適用者)</t>
    <phoneticPr fontId="4"/>
  </si>
  <si>
    <t>累　計</t>
    <rPh sb="0" eb="1">
      <t>ルイ</t>
    </rPh>
    <rPh sb="2" eb="3">
      <t>ケイ</t>
    </rPh>
    <phoneticPr fontId="2"/>
  </si>
  <si>
    <t>７月度</t>
    <rPh sb="1" eb="3">
      <t>ガツド</t>
    </rPh>
    <phoneticPr fontId="4"/>
  </si>
  <si>
    <t>８月度</t>
    <rPh sb="1" eb="3">
      <t>ガツド</t>
    </rPh>
    <phoneticPr fontId="4"/>
  </si>
  <si>
    <t>９月度</t>
    <rPh sb="1" eb="3">
      <t>ガツド</t>
    </rPh>
    <phoneticPr fontId="4"/>
  </si>
  <si>
    <t>１月度</t>
    <rPh sb="1" eb="3">
      <t>ガツド</t>
    </rPh>
    <phoneticPr fontId="4"/>
  </si>
  <si>
    <t>２月度</t>
    <rPh sb="1" eb="3">
      <t>ガツド</t>
    </rPh>
    <phoneticPr fontId="4"/>
  </si>
  <si>
    <t>３月度</t>
    <rPh sb="1" eb="3">
      <t>ガツド</t>
    </rPh>
    <phoneticPr fontId="4"/>
  </si>
  <si>
    <t>４月度</t>
    <rPh sb="1" eb="3">
      <t>ガツド</t>
    </rPh>
    <phoneticPr fontId="4"/>
  </si>
  <si>
    <t>５月度</t>
    <rPh sb="1" eb="3">
      <t>ガツド</t>
    </rPh>
    <phoneticPr fontId="4"/>
  </si>
  <si>
    <t>６月度</t>
    <rPh sb="1" eb="3">
      <t>ガツド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</si>
</sst>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年&quot;&quot;度&quot;"/>
  </numFmts>
  <fonts count="42" x14ac:knownFonts="1">
    <font>
      <sz val="12"/>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scheme val="minor"/>
    </font>
    <font>
      <u/>
      <sz val="12"/>
      <color theme="10"/>
      <name val="ＭＳ Ｐゴシック"/>
      <family val="3"/>
      <charset val="128"/>
      <scheme val="minor"/>
    </font>
    <font>
      <sz val="12"/>
      <color theme="1"/>
      <name val="BIZ UD明朝 Medium"/>
      <family val="1"/>
      <charset val="128"/>
    </font>
    <font>
      <b/>
      <sz val="14"/>
      <color theme="1"/>
      <name val="BIZ UD明朝 Medium"/>
      <family val="1"/>
      <charset val="128"/>
    </font>
    <font>
      <sz val="14"/>
      <color theme="10"/>
      <name val="BIZ UD明朝 Medium"/>
      <family val="1"/>
      <charset val="128"/>
    </font>
    <font>
      <b/>
      <sz val="12"/>
      <color theme="1"/>
      <name val="BIZ UD明朝 Medium"/>
      <family val="1"/>
      <charset val="128"/>
    </font>
    <font>
      <sz val="12"/>
      <color theme="10"/>
      <name val="BIZ UD明朝 Medium"/>
      <family val="1"/>
      <charset val="128"/>
    </font>
    <font>
      <b/>
      <sz val="14"/>
      <color indexed="8"/>
      <name val="BIZ UD明朝 Medium"/>
      <family val="1"/>
      <charset val="128"/>
    </font>
    <font>
      <b/>
      <sz val="9"/>
      <color indexed="8"/>
      <name val="BIZ UD明朝 Medium"/>
      <family val="1"/>
      <charset val="128"/>
    </font>
    <font>
      <b/>
      <sz val="12"/>
      <color rgb="FFFF0000"/>
      <name val="BIZ UD明朝 Medium"/>
      <family val="1"/>
      <charset val="128"/>
    </font>
    <font>
      <sz val="11"/>
      <color indexed="8"/>
      <name val="BIZ UD明朝 Medium"/>
      <family val="1"/>
      <charset val="128"/>
    </font>
    <font>
      <b/>
      <sz val="12"/>
      <color indexed="8"/>
      <name val="BIZ UD明朝 Medium"/>
      <family val="1"/>
      <charset val="128"/>
    </font>
    <font>
      <b/>
      <sz val="11"/>
      <color theme="1"/>
      <name val="BIZ UD明朝 Medium"/>
      <family val="1"/>
      <charset val="128"/>
    </font>
    <font>
      <sz val="11"/>
      <name val="BIZ UD明朝 Medium"/>
      <family val="1"/>
      <charset val="128"/>
    </font>
    <font>
      <b/>
      <sz val="11"/>
      <name val="BIZ UD明朝 Medium"/>
      <family val="1"/>
      <charset val="128"/>
    </font>
    <font>
      <b/>
      <sz val="11"/>
      <color indexed="8"/>
      <name val="BIZ UD明朝 Medium"/>
      <family val="1"/>
      <charset val="128"/>
    </font>
    <font>
      <b/>
      <sz val="11"/>
      <color indexed="10"/>
      <name val="BIZ UD明朝 Medium"/>
      <family val="1"/>
      <charset val="128"/>
    </font>
    <font>
      <b/>
      <sz val="8"/>
      <color indexed="8"/>
      <name val="BIZ UD明朝 Medium"/>
      <family val="1"/>
      <charset val="128"/>
    </font>
    <font>
      <b/>
      <sz val="8"/>
      <color indexed="10"/>
      <name val="BIZ UD明朝 Medium"/>
      <family val="1"/>
      <charset val="128"/>
    </font>
    <font>
      <b/>
      <sz val="8"/>
      <name val="BIZ UD明朝 Medium"/>
      <family val="1"/>
      <charset val="128"/>
    </font>
    <font>
      <sz val="11"/>
      <color theme="1"/>
      <name val="BIZ UD明朝 Medium"/>
      <family val="1"/>
      <charset val="128"/>
    </font>
    <font>
      <sz val="11"/>
      <color indexed="12"/>
      <name val="BIZ UD明朝 Medium"/>
      <family val="1"/>
      <charset val="128"/>
    </font>
    <font>
      <b/>
      <sz val="16"/>
      <color rgb="FFFF0000"/>
      <name val="BIZ UD明朝 Medium"/>
      <family val="1"/>
      <charset val="128"/>
    </font>
    <font>
      <b/>
      <sz val="16"/>
      <color indexed="8"/>
      <name val="BIZ UD明朝 Medium"/>
      <family val="1"/>
      <charset val="128"/>
    </font>
    <font>
      <sz val="14"/>
      <color rgb="FFFF0000"/>
      <name val="BIZ UD明朝 Medium"/>
      <family val="1"/>
      <charset val="128"/>
    </font>
    <font>
      <b/>
      <sz val="9.5"/>
      <color indexed="8"/>
      <name val="BIZ UD明朝 Medium"/>
      <family val="1"/>
      <charset val="128"/>
    </font>
    <font>
      <sz val="9.5"/>
      <color indexed="8"/>
      <name val="BIZ UD明朝 Medium"/>
      <family val="1"/>
      <charset val="128"/>
    </font>
    <font>
      <b/>
      <sz val="9.5"/>
      <color rgb="FF000000"/>
      <name val="BIZ UD明朝 Medium"/>
      <family val="1"/>
      <charset val="128"/>
    </font>
    <font>
      <b/>
      <sz val="8"/>
      <color rgb="FFFF0000"/>
      <name val="BIZ UD明朝 Medium"/>
      <family val="1"/>
      <charset val="128"/>
    </font>
    <font>
      <b/>
      <sz val="14"/>
      <color theme="10"/>
      <name val="BIZ UD明朝 Medium"/>
      <family val="1"/>
      <charset val="128"/>
    </font>
    <font>
      <sz val="16"/>
      <color rgb="FFFF0000"/>
      <name val="BIZ UD明朝 Medium"/>
      <family val="1"/>
      <charset val="128"/>
    </font>
    <font>
      <b/>
      <sz val="18"/>
      <color indexed="8"/>
      <name val="BIZ UD明朝 Medium"/>
      <family val="1"/>
      <charset val="128"/>
    </font>
    <font>
      <sz val="16"/>
      <color indexed="8"/>
      <name val="BIZ UD明朝 Medium"/>
      <family val="1"/>
      <charset val="128"/>
    </font>
    <font>
      <sz val="11"/>
      <color rgb="FF000000"/>
      <name val="BIZ UD明朝 Medium"/>
      <family val="1"/>
      <charset val="128"/>
    </font>
    <font>
      <sz val="14"/>
      <color indexed="8"/>
      <name val="BIZ UD明朝 Medium"/>
      <family val="1"/>
      <charset val="128"/>
    </font>
    <font>
      <b/>
      <sz val="14"/>
      <name val="BIZ UD明朝 Medium"/>
      <family val="1"/>
      <charset val="128"/>
    </font>
    <font>
      <b/>
      <sz val="18"/>
      <color rgb="FF000000"/>
      <name val="BIZ UD明朝 Medium"/>
      <family val="1"/>
      <charset val="128"/>
    </font>
    <font>
      <b/>
      <sz val="18"/>
      <name val="BIZ UD明朝 Medium"/>
      <family val="1"/>
      <charset val="128"/>
    </font>
  </fonts>
  <fills count="8">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rgb="FFFFD7FA"/>
        <bgColor indexed="64"/>
      </patternFill>
    </fill>
    <fill>
      <patternFill patternType="solid">
        <fgColor rgb="FF66FFFF"/>
        <bgColor indexed="64"/>
      </patternFill>
    </fill>
    <fill>
      <patternFill patternType="solid">
        <fgColor rgb="FFFFFF00"/>
        <bgColor indexed="64"/>
      </patternFill>
    </fill>
    <fill>
      <patternFill patternType="solid">
        <fgColor rgb="FFCCFFFF"/>
        <bgColor indexed="64"/>
      </patternFill>
    </fill>
  </fills>
  <borders count="62">
    <border>
      <left/>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top/>
      <bottom style="double">
        <color indexed="64"/>
      </bottom>
      <diagonal/>
    </border>
    <border diagonalDown="1">
      <left style="medium">
        <color indexed="64"/>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Down="1">
      <left style="medium">
        <color indexed="64"/>
      </left>
      <right style="thin">
        <color indexed="64"/>
      </right>
      <top/>
      <bottom/>
      <diagonal style="thin">
        <color indexed="64"/>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diagonalDown="1">
      <left style="medium">
        <color indexed="64"/>
      </left>
      <right style="thin">
        <color indexed="64"/>
      </right>
      <top/>
      <bottom style="double">
        <color indexed="64"/>
      </bottom>
      <diagonal style="thin">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84">
    <xf numFmtId="0" fontId="0" fillId="0" borderId="0" xfId="0">
      <alignment vertical="center"/>
    </xf>
    <xf numFmtId="0" fontId="6"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12" fillId="0" borderId="0" xfId="0" applyFont="1" applyAlignment="1">
      <alignment horizontal="right" vertical="center"/>
    </xf>
    <xf numFmtId="0" fontId="14" fillId="0" borderId="0" xfId="0" applyFont="1">
      <alignment vertical="center"/>
    </xf>
    <xf numFmtId="0" fontId="12" fillId="0" borderId="0" xfId="0" applyFont="1">
      <alignment vertical="center"/>
    </xf>
    <xf numFmtId="0" fontId="14" fillId="0" borderId="0" xfId="0" applyFont="1" applyAlignment="1">
      <alignment horizontal="center" vertical="center"/>
    </xf>
    <xf numFmtId="0" fontId="10" fillId="0" borderId="0" xfId="1" applyFont="1" applyAlignment="1">
      <alignment horizontal="left" vertical="center"/>
    </xf>
    <xf numFmtId="0" fontId="12" fillId="0" borderId="0" xfId="0" applyFont="1" applyAlignment="1">
      <alignment horizontal="left" vertical="center"/>
    </xf>
    <xf numFmtId="0" fontId="17" fillId="0" borderId="0" xfId="0" applyFont="1" applyAlignment="1">
      <alignment horizontal="right" vertical="center"/>
    </xf>
    <xf numFmtId="0" fontId="17" fillId="0" borderId="0" xfId="0" applyFont="1">
      <alignment vertical="center"/>
    </xf>
    <xf numFmtId="0" fontId="18" fillId="6" borderId="0" xfId="0" applyFont="1" applyFill="1">
      <alignment vertical="center"/>
    </xf>
    <xf numFmtId="0" fontId="17" fillId="0" borderId="0" xfId="0" applyFont="1" applyAlignment="1">
      <alignment horizontal="center" vertical="center"/>
    </xf>
    <xf numFmtId="10" fontId="14" fillId="0" borderId="0" xfId="0" applyNumberFormat="1" applyFont="1">
      <alignment vertical="center"/>
    </xf>
    <xf numFmtId="0" fontId="19" fillId="0" borderId="25" xfId="0" applyFont="1" applyBorder="1" applyAlignment="1">
      <alignment horizontal="right"/>
    </xf>
    <xf numFmtId="0" fontId="14" fillId="0" borderId="25" xfId="0" applyFont="1" applyBorder="1" applyAlignment="1"/>
    <xf numFmtId="0" fontId="14" fillId="0" borderId="5" xfId="0" applyFont="1" applyBorder="1">
      <alignment vertical="center"/>
    </xf>
    <xf numFmtId="0" fontId="17" fillId="0" borderId="1" xfId="0" applyFont="1" applyBorder="1" applyAlignment="1">
      <alignment horizontal="left" vertical="center"/>
    </xf>
    <xf numFmtId="0" fontId="17" fillId="0" borderId="1" xfId="0" applyFont="1" applyBorder="1">
      <alignment vertical="center"/>
    </xf>
    <xf numFmtId="0" fontId="14" fillId="0" borderId="1" xfId="0" applyFont="1" applyBorder="1">
      <alignment vertical="center"/>
    </xf>
    <xf numFmtId="0" fontId="17" fillId="0" borderId="4" xfId="0" applyFont="1" applyBorder="1">
      <alignment vertical="center"/>
    </xf>
    <xf numFmtId="0" fontId="19" fillId="0" borderId="12" xfId="0" applyFont="1" applyBorder="1">
      <alignment vertical="center"/>
    </xf>
    <xf numFmtId="0" fontId="19" fillId="0" borderId="13" xfId="0" applyFont="1" applyBorder="1">
      <alignment vertical="center"/>
    </xf>
    <xf numFmtId="0" fontId="19" fillId="0" borderId="4" xfId="0" applyFont="1" applyBorder="1">
      <alignment vertical="center"/>
    </xf>
    <xf numFmtId="0" fontId="20" fillId="0" borderId="0" xfId="0" applyFont="1">
      <alignment vertical="center"/>
    </xf>
    <xf numFmtId="0" fontId="19" fillId="0" borderId="0" xfId="0" applyFont="1">
      <alignment vertical="center"/>
    </xf>
    <xf numFmtId="0" fontId="19" fillId="0" borderId="14" xfId="0" applyFont="1" applyBorder="1">
      <alignment vertical="center"/>
    </xf>
    <xf numFmtId="0" fontId="17" fillId="0" borderId="6" xfId="0" applyFont="1" applyBorder="1" applyAlignment="1">
      <alignment horizontal="left" vertical="center"/>
    </xf>
    <xf numFmtId="0" fontId="17" fillId="0" borderId="6" xfId="0" applyFont="1" applyBorder="1">
      <alignment vertical="center"/>
    </xf>
    <xf numFmtId="0" fontId="14" fillId="0" borderId="6" xfId="0" applyFont="1" applyBorder="1">
      <alignment vertical="center"/>
    </xf>
    <xf numFmtId="0" fontId="17" fillId="0" borderId="7" xfId="0" applyFont="1" applyBorder="1" applyAlignment="1">
      <alignment horizontal="left" vertical="center"/>
    </xf>
    <xf numFmtId="0" fontId="17" fillId="0" borderId="7" xfId="0" applyFont="1" applyBorder="1">
      <alignment vertical="center"/>
    </xf>
    <xf numFmtId="0" fontId="14" fillId="0" borderId="7" xfId="0" applyFont="1" applyBorder="1">
      <alignment vertical="center"/>
    </xf>
    <xf numFmtId="0" fontId="24" fillId="0" borderId="8" xfId="0" applyFont="1" applyBorder="1">
      <alignment vertical="center"/>
    </xf>
    <xf numFmtId="0" fontId="24" fillId="0" borderId="0" xfId="0" applyFont="1">
      <alignment vertical="center"/>
    </xf>
    <xf numFmtId="0" fontId="24" fillId="0" borderId="2" xfId="0" applyFont="1" applyBorder="1" applyAlignment="1">
      <alignment horizontal="center" vertical="center"/>
    </xf>
    <xf numFmtId="0" fontId="24" fillId="0" borderId="5" xfId="0" applyFont="1" applyBorder="1" applyAlignment="1">
      <alignment horizontal="center" vertical="center"/>
    </xf>
    <xf numFmtId="0" fontId="24" fillId="0" borderId="3" xfId="0" applyFont="1" applyBorder="1" applyAlignment="1">
      <alignment horizontal="center" vertical="center"/>
    </xf>
    <xf numFmtId="0" fontId="24" fillId="0" borderId="21" xfId="0" applyFont="1" applyBorder="1" applyAlignment="1">
      <alignment horizontal="center" vertical="center"/>
    </xf>
    <xf numFmtId="0" fontId="14" fillId="0" borderId="11" xfId="0" applyFont="1" applyBorder="1" applyAlignment="1">
      <alignment horizontal="center" vertical="center"/>
    </xf>
    <xf numFmtId="0" fontId="14" fillId="0" borderId="8" xfId="0" applyFont="1" applyBorder="1">
      <alignment vertical="center"/>
    </xf>
    <xf numFmtId="10" fontId="18" fillId="0" borderId="8" xfId="0" applyNumberFormat="1" applyFont="1" applyBorder="1">
      <alignment vertical="center"/>
    </xf>
    <xf numFmtId="10" fontId="18" fillId="0" borderId="0" xfId="0" applyNumberFormat="1" applyFont="1">
      <alignment vertical="center"/>
    </xf>
    <xf numFmtId="0" fontId="25" fillId="0" borderId="0" xfId="0" applyFont="1" applyAlignment="1">
      <alignment horizontal="center" vertical="center"/>
    </xf>
    <xf numFmtId="0" fontId="30" fillId="0" borderId="0" xfId="0" applyFont="1" applyAlignment="1">
      <alignment horizontal="right" vertical="center" shrinkToFit="1"/>
    </xf>
    <xf numFmtId="0" fontId="30" fillId="0" borderId="0" xfId="0" applyFont="1" applyAlignment="1">
      <alignment horizontal="right" vertical="top" shrinkToFit="1"/>
    </xf>
    <xf numFmtId="0" fontId="28" fillId="0" borderId="0" xfId="0" applyFont="1" applyAlignment="1">
      <alignment horizontal="center" vertical="center"/>
    </xf>
    <xf numFmtId="0" fontId="27" fillId="0" borderId="0" xfId="0" applyFont="1" applyAlignment="1">
      <alignment vertical="center" textRotation="255"/>
    </xf>
    <xf numFmtId="0" fontId="27" fillId="0" borderId="0" xfId="0" applyFont="1">
      <alignment vertical="center"/>
    </xf>
    <xf numFmtId="0" fontId="6" fillId="0" borderId="0" xfId="0" applyFont="1" applyAlignment="1">
      <alignment horizontal="center" vertical="center"/>
    </xf>
    <xf numFmtId="0" fontId="28" fillId="0" borderId="0" xfId="0" applyFont="1">
      <alignment vertical="center"/>
    </xf>
    <xf numFmtId="0" fontId="37" fillId="0" borderId="36" xfId="0" applyFont="1" applyBorder="1" applyAlignment="1">
      <alignment horizontal="center" vertical="center" shrinkToFit="1"/>
    </xf>
    <xf numFmtId="0" fontId="24" fillId="2" borderId="5" xfId="0" applyFont="1" applyFill="1" applyBorder="1" applyAlignment="1">
      <alignment horizontal="center" vertical="center" shrinkToFit="1"/>
    </xf>
    <xf numFmtId="0" fontId="9" fillId="2" borderId="25" xfId="0" applyFont="1" applyFill="1" applyBorder="1" applyAlignment="1">
      <alignment horizontal="center" shrinkToFit="1"/>
    </xf>
    <xf numFmtId="0" fontId="9" fillId="0" borderId="40" xfId="0" applyFont="1" applyBorder="1" applyAlignment="1">
      <alignment horizontal="center" vertical="center"/>
    </xf>
    <xf numFmtId="0" fontId="38" fillId="7" borderId="11" xfId="0" applyFont="1" applyFill="1" applyBorder="1" applyAlignment="1">
      <alignment horizontal="center" vertical="center"/>
    </xf>
    <xf numFmtId="0" fontId="38" fillId="7" borderId="35" xfId="0" applyFont="1" applyFill="1" applyBorder="1" applyAlignment="1">
      <alignment horizontal="center" vertical="center"/>
    </xf>
    <xf numFmtId="0" fontId="35" fillId="0" borderId="48" xfId="0" applyFont="1" applyBorder="1" applyAlignment="1">
      <alignment horizontal="center" vertical="center"/>
    </xf>
    <xf numFmtId="0" fontId="40" fillId="0" borderId="48" xfId="0" applyFont="1" applyBorder="1" applyAlignment="1">
      <alignment horizontal="center" vertical="center"/>
    </xf>
    <xf numFmtId="0" fontId="41" fillId="0" borderId="48" xfId="0" applyFont="1" applyBorder="1" applyAlignment="1">
      <alignment horizontal="center" vertical="center" shrinkToFit="1"/>
    </xf>
    <xf numFmtId="0" fontId="9" fillId="7" borderId="27" xfId="0" applyFont="1" applyFill="1" applyBorder="1" applyAlignment="1">
      <alignment horizontal="center" vertical="center"/>
    </xf>
    <xf numFmtId="10" fontId="39" fillId="7" borderId="28" xfId="0" applyNumberFormat="1" applyFont="1" applyFill="1" applyBorder="1" applyAlignment="1">
      <alignment horizontal="center" vertical="center" shrinkToFit="1"/>
    </xf>
    <xf numFmtId="0" fontId="9" fillId="7" borderId="53" xfId="0" applyFont="1" applyFill="1" applyBorder="1" applyAlignment="1">
      <alignment horizontal="center" vertical="center"/>
    </xf>
    <xf numFmtId="10" fontId="39" fillId="7" borderId="54" xfId="0" applyNumberFormat="1" applyFont="1" applyFill="1" applyBorder="1" applyAlignment="1">
      <alignment horizontal="center" vertical="center" shrinkToFit="1"/>
    </xf>
    <xf numFmtId="0" fontId="9" fillId="6" borderId="55" xfId="0" applyFont="1" applyFill="1" applyBorder="1" applyAlignment="1">
      <alignment horizontal="center" vertical="center"/>
    </xf>
    <xf numFmtId="0" fontId="38" fillId="6" borderId="56" xfId="0" applyFont="1" applyFill="1" applyBorder="1" applyAlignment="1">
      <alignment horizontal="center" vertical="center"/>
    </xf>
    <xf numFmtId="10" fontId="39" fillId="6" borderId="57" xfId="0" applyNumberFormat="1" applyFont="1" applyFill="1" applyBorder="1" applyAlignment="1">
      <alignment horizontal="center" vertical="center" shrinkToFit="1"/>
    </xf>
    <xf numFmtId="0" fontId="9" fillId="7" borderId="58" xfId="0" applyFont="1" applyFill="1" applyBorder="1" applyAlignment="1">
      <alignment horizontal="center" vertical="center"/>
    </xf>
    <xf numFmtId="0" fontId="38" fillId="7" borderId="34" xfId="0" applyFont="1" applyFill="1" applyBorder="1" applyAlignment="1">
      <alignment horizontal="center" vertical="center"/>
    </xf>
    <xf numFmtId="10" fontId="39" fillId="7" borderId="52" xfId="0" applyNumberFormat="1" applyFont="1" applyFill="1" applyBorder="1" applyAlignment="1">
      <alignment horizontal="center" vertical="center" shrinkToFit="1"/>
    </xf>
    <xf numFmtId="0" fontId="14" fillId="0" borderId="60" xfId="0" applyFont="1" applyBorder="1" applyAlignment="1">
      <alignment horizontal="center" vertical="center" shrinkToFit="1"/>
    </xf>
    <xf numFmtId="0" fontId="17" fillId="0" borderId="11" xfId="0" applyFont="1" applyBorder="1" applyAlignment="1">
      <alignment horizontal="right" vertical="center" indent="1"/>
    </xf>
    <xf numFmtId="0" fontId="18" fillId="0" borderId="9" xfId="0" applyFont="1" applyBorder="1" applyAlignment="1">
      <alignment horizontal="center" vertical="center"/>
    </xf>
    <xf numFmtId="0" fontId="18" fillId="0" borderId="1" xfId="0" applyFont="1" applyBorder="1" applyAlignment="1">
      <alignment horizontal="center" vertical="center"/>
    </xf>
    <xf numFmtId="0" fontId="14" fillId="0" borderId="9" xfId="0" applyFont="1" applyBorder="1" applyAlignment="1">
      <alignment horizontal="right" vertical="center" indent="1" shrinkToFit="1"/>
    </xf>
    <xf numFmtId="0" fontId="14" fillId="0" borderId="1" xfId="0" applyFont="1" applyBorder="1" applyAlignment="1">
      <alignment horizontal="right" vertical="center" indent="1" shrinkToFit="1"/>
    </xf>
    <xf numFmtId="0" fontId="14" fillId="0" borderId="10" xfId="0" applyFont="1" applyBorder="1" applyAlignment="1">
      <alignment horizontal="right" vertical="center" indent="1" shrinkToFit="1"/>
    </xf>
    <xf numFmtId="10" fontId="17" fillId="0" borderId="2" xfId="0" applyNumberFormat="1" applyFont="1" applyBorder="1" applyAlignment="1">
      <alignment horizontal="center" vertical="center"/>
    </xf>
    <xf numFmtId="10" fontId="17" fillId="0" borderId="5" xfId="0" applyNumberFormat="1" applyFont="1" applyBorder="1" applyAlignment="1">
      <alignment horizontal="center" vertical="center"/>
    </xf>
    <xf numFmtId="10" fontId="17" fillId="0" borderId="3" xfId="0" applyNumberFormat="1" applyFont="1" applyBorder="1" applyAlignment="1">
      <alignment horizontal="center" vertical="center"/>
    </xf>
    <xf numFmtId="0" fontId="14" fillId="0" borderId="12" xfId="0" applyFont="1" applyBorder="1" applyAlignment="1">
      <alignment horizontal="center" vertical="center" textRotation="255"/>
    </xf>
    <xf numFmtId="0" fontId="14" fillId="0" borderId="13"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14" xfId="0" applyFont="1" applyBorder="1" applyAlignment="1">
      <alignment horizontal="center" vertical="center" textRotation="255"/>
    </xf>
    <xf numFmtId="0" fontId="14" fillId="0" borderId="2" xfId="0" applyFont="1" applyBorder="1" applyAlignment="1">
      <alignment horizontal="center" vertical="center" textRotation="255"/>
    </xf>
    <xf numFmtId="0" fontId="14" fillId="0" borderId="3" xfId="0" applyFont="1" applyBorder="1" applyAlignment="1">
      <alignment horizontal="center" vertical="center" textRotation="255"/>
    </xf>
    <xf numFmtId="0" fontId="24" fillId="0" borderId="12" xfId="0" applyFont="1" applyBorder="1" applyAlignment="1">
      <alignment horizontal="center" vertical="center"/>
    </xf>
    <xf numFmtId="0" fontId="24" fillId="0" borderId="6" xfId="0" applyFont="1" applyBorder="1" applyAlignment="1">
      <alignment horizontal="center" vertical="center"/>
    </xf>
    <xf numFmtId="0" fontId="24" fillId="0" borderId="13" xfId="0" applyFont="1" applyBorder="1" applyAlignment="1">
      <alignment horizontal="center" vertical="center"/>
    </xf>
    <xf numFmtId="10" fontId="18" fillId="5" borderId="24" xfId="0" applyNumberFormat="1" applyFont="1" applyFill="1" applyBorder="1" applyAlignment="1">
      <alignment horizontal="center" vertical="center"/>
    </xf>
    <xf numFmtId="10" fontId="18" fillId="5" borderId="25" xfId="0" applyNumberFormat="1" applyFont="1" applyFill="1" applyBorder="1" applyAlignment="1">
      <alignment horizontal="center" vertical="center"/>
    </xf>
    <xf numFmtId="10" fontId="18" fillId="5" borderId="26" xfId="0" applyNumberFormat="1" applyFont="1" applyFill="1" applyBorder="1" applyAlignment="1">
      <alignment horizontal="center" vertical="center"/>
    </xf>
    <xf numFmtId="0" fontId="14" fillId="0" borderId="22" xfId="0" applyFont="1" applyBorder="1" applyAlignment="1">
      <alignment horizontal="center" vertical="center"/>
    </xf>
    <xf numFmtId="0" fontId="14" fillId="0" borderId="1" xfId="0" applyFont="1" applyBorder="1" applyAlignment="1">
      <alignment horizontal="center" vertical="center"/>
    </xf>
    <xf numFmtId="0" fontId="14" fillId="0" borderId="23" xfId="0" applyFont="1" applyBorder="1" applyAlignment="1">
      <alignment horizontal="center" vertical="center"/>
    </xf>
    <xf numFmtId="0" fontId="17" fillId="0" borderId="9" xfId="0" applyFont="1" applyBorder="1" applyAlignment="1">
      <alignment horizontal="right" vertical="center" indent="1" shrinkToFit="1"/>
    </xf>
    <xf numFmtId="0" fontId="17" fillId="0" borderId="1" xfId="0" applyFont="1" applyBorder="1" applyAlignment="1">
      <alignment horizontal="right" vertical="center" indent="1" shrinkToFit="1"/>
    </xf>
    <xf numFmtId="0" fontId="17" fillId="0" borderId="10" xfId="0" applyFont="1" applyBorder="1" applyAlignment="1">
      <alignment horizontal="right" vertical="center" indent="1" shrinkToFit="1"/>
    </xf>
    <xf numFmtId="0" fontId="17" fillId="0" borderId="11" xfId="0" applyFont="1" applyBorder="1" applyAlignment="1">
      <alignment horizontal="center" vertical="center" shrinkToFit="1"/>
    </xf>
    <xf numFmtId="0" fontId="17" fillId="0" borderId="27" xfId="0" applyFont="1" applyBorder="1" applyAlignment="1">
      <alignment horizontal="center" vertical="center" shrinkToFit="1"/>
    </xf>
    <xf numFmtId="0" fontId="17" fillId="0" borderId="28" xfId="0" applyFont="1" applyBorder="1" applyAlignment="1">
      <alignment horizontal="center" vertical="center" shrinkToFit="1"/>
    </xf>
    <xf numFmtId="0" fontId="24" fillId="2" borderId="1" xfId="0" applyFont="1" applyFill="1" applyBorder="1" applyAlignment="1">
      <alignment horizontal="center" vertical="center" shrinkToFit="1"/>
    </xf>
    <xf numFmtId="0" fontId="30" fillId="0" borderId="0" xfId="0" applyFont="1" applyAlignment="1">
      <alignment horizontal="left" vertical="center" shrinkToFit="1"/>
    </xf>
    <xf numFmtId="0" fontId="30" fillId="0" borderId="0" xfId="0" applyFont="1" applyAlignment="1">
      <alignment vertical="center" shrinkToFit="1"/>
    </xf>
    <xf numFmtId="0" fontId="29" fillId="0" borderId="33" xfId="0" applyFont="1" applyBorder="1" applyAlignment="1">
      <alignment horizontal="left" vertical="center" shrinkToFit="1"/>
    </xf>
    <xf numFmtId="0" fontId="29" fillId="0" borderId="7" xfId="0" applyFont="1" applyBorder="1" applyAlignment="1">
      <alignment horizontal="left" vertical="center" shrinkToFit="1"/>
    </xf>
    <xf numFmtId="0" fontId="29" fillId="0" borderId="15" xfId="0" applyFont="1" applyBorder="1" applyAlignment="1">
      <alignment horizontal="left" vertical="center" shrinkToFit="1"/>
    </xf>
    <xf numFmtId="0" fontId="19" fillId="0" borderId="6" xfId="0" applyFont="1" applyBorder="1" applyAlignment="1">
      <alignment horizontal="right" vertical="center"/>
    </xf>
    <xf numFmtId="0" fontId="18" fillId="0" borderId="6" xfId="0" applyFont="1" applyBorder="1" applyAlignment="1">
      <alignment horizontal="left" vertical="center"/>
    </xf>
    <xf numFmtId="0" fontId="19" fillId="0" borderId="25" xfId="0" applyFont="1" applyBorder="1" applyAlignment="1">
      <alignment horizontal="right"/>
    </xf>
    <xf numFmtId="0" fontId="14" fillId="0" borderId="5" xfId="0" applyFont="1" applyBorder="1" applyAlignment="1">
      <alignment horizontal="center" vertical="center" textRotation="255"/>
    </xf>
    <xf numFmtId="0" fontId="18" fillId="4" borderId="7" xfId="0" applyFont="1" applyFill="1" applyBorder="1" applyAlignment="1">
      <alignment horizontal="center" vertical="center"/>
    </xf>
    <xf numFmtId="0" fontId="17" fillId="0" borderId="7" xfId="0" applyFont="1" applyBorder="1" applyAlignment="1">
      <alignment horizontal="center" vertical="center"/>
    </xf>
    <xf numFmtId="0" fontId="19" fillId="4" borderId="7" xfId="0" applyFont="1" applyFill="1" applyBorder="1" applyAlignment="1">
      <alignment horizontal="center" vertical="center"/>
    </xf>
    <xf numFmtId="0" fontId="17" fillId="0" borderId="7" xfId="0" applyFont="1" applyBorder="1" applyAlignment="1">
      <alignment horizontal="left" vertical="center"/>
    </xf>
    <xf numFmtId="0" fontId="17" fillId="0" borderId="15" xfId="0" applyFont="1" applyBorder="1" applyAlignment="1">
      <alignment horizontal="left" vertical="center"/>
    </xf>
    <xf numFmtId="0" fontId="18" fillId="4" borderId="16" xfId="0" applyFont="1" applyFill="1" applyBorder="1" applyAlignment="1">
      <alignment horizontal="center" vertical="center"/>
    </xf>
    <xf numFmtId="0" fontId="17" fillId="0" borderId="0" xfId="0" applyFont="1" applyAlignment="1">
      <alignment horizontal="center" vertical="top"/>
    </xf>
    <xf numFmtId="0" fontId="17" fillId="0" borderId="1" xfId="0" applyFont="1" applyBorder="1" applyAlignment="1">
      <alignment horizontal="left" vertical="center"/>
    </xf>
    <xf numFmtId="0" fontId="17" fillId="0" borderId="10" xfId="0" applyFont="1" applyBorder="1" applyAlignment="1">
      <alignment horizontal="left" vertical="center"/>
    </xf>
    <xf numFmtId="0" fontId="18" fillId="7" borderId="9" xfId="0" applyFont="1" applyFill="1" applyBorder="1" applyAlignment="1">
      <alignment horizontal="center" vertical="center"/>
    </xf>
    <xf numFmtId="0" fontId="18" fillId="7" borderId="1" xfId="0" applyFont="1" applyFill="1" applyBorder="1" applyAlignment="1">
      <alignment horizontal="center" vertical="center"/>
    </xf>
    <xf numFmtId="0" fontId="17" fillId="0" borderId="1" xfId="0" applyFont="1" applyBorder="1" applyAlignment="1">
      <alignment horizontal="center" vertical="center"/>
    </xf>
    <xf numFmtId="0" fontId="21" fillId="0" borderId="4" xfId="0" applyFont="1" applyBorder="1" applyAlignment="1">
      <alignment horizontal="center" vertical="center" wrapText="1"/>
    </xf>
    <xf numFmtId="0" fontId="21" fillId="0" borderId="0" xfId="0" applyFont="1" applyAlignment="1">
      <alignment horizontal="center" vertical="center" wrapText="1"/>
    </xf>
    <xf numFmtId="0" fontId="21" fillId="0" borderId="1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18" fillId="3" borderId="9" xfId="0" applyFont="1" applyFill="1" applyBorder="1" applyAlignment="1">
      <alignment horizontal="center" vertical="center"/>
    </xf>
    <xf numFmtId="0" fontId="18" fillId="3" borderId="1" xfId="0" applyFont="1" applyFill="1" applyBorder="1" applyAlignment="1">
      <alignment horizontal="center" vertical="center"/>
    </xf>
    <xf numFmtId="0" fontId="17" fillId="0" borderId="6" xfId="0" applyFont="1" applyBorder="1" applyAlignment="1">
      <alignment horizontal="left" vertical="center"/>
    </xf>
    <xf numFmtId="0" fontId="17" fillId="0" borderId="13" xfId="0" applyFont="1" applyBorder="1" applyAlignment="1">
      <alignment horizontal="left" vertical="center"/>
    </xf>
    <xf numFmtId="0" fontId="24" fillId="0" borderId="17" xfId="0" applyFont="1" applyBorder="1" applyAlignment="1">
      <alignment horizontal="center" vertical="center"/>
    </xf>
    <xf numFmtId="0" fontId="24" fillId="0" borderId="18" xfId="0" applyFont="1" applyBorder="1" applyAlignment="1">
      <alignment horizontal="center" vertic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24" fillId="0" borderId="5" xfId="0" applyFont="1" applyBorder="1" applyAlignment="1">
      <alignment horizontal="center" vertical="center"/>
    </xf>
    <xf numFmtId="0" fontId="24" fillId="0" borderId="21" xfId="0" applyFont="1" applyBorder="1" applyAlignment="1">
      <alignment horizontal="center" vertical="center"/>
    </xf>
    <xf numFmtId="0" fontId="24" fillId="2" borderId="9" xfId="0" applyFont="1" applyFill="1" applyBorder="1" applyAlignment="1">
      <alignment horizontal="center" vertical="center" shrinkToFit="1"/>
    </xf>
    <xf numFmtId="0" fontId="24" fillId="2" borderId="10" xfId="0" applyFont="1" applyFill="1" applyBorder="1" applyAlignment="1">
      <alignment horizontal="center" vertical="center" shrinkToFit="1"/>
    </xf>
    <xf numFmtId="0" fontId="14" fillId="0" borderId="2" xfId="0" applyFont="1" applyBorder="1" applyAlignment="1">
      <alignment horizontal="right" vertical="center" indent="1"/>
    </xf>
    <xf numFmtId="0" fontId="14" fillId="0" borderId="5" xfId="0" applyFont="1" applyBorder="1" applyAlignment="1">
      <alignment horizontal="right" vertical="center" indent="1"/>
    </xf>
    <xf numFmtId="0" fontId="14" fillId="0" borderId="3" xfId="0" applyFont="1" applyBorder="1" applyAlignment="1">
      <alignment horizontal="right" vertical="center" indent="1"/>
    </xf>
    <xf numFmtId="0" fontId="26" fillId="2" borderId="46" xfId="0" applyFont="1" applyFill="1" applyBorder="1" applyAlignment="1">
      <alignment horizontal="center" vertical="center" shrinkToFit="1"/>
    </xf>
    <xf numFmtId="0" fontId="9" fillId="6" borderId="40" xfId="0" applyFont="1" applyFill="1" applyBorder="1" applyAlignment="1">
      <alignment horizontal="center" vertical="center" shrinkToFit="1"/>
    </xf>
    <xf numFmtId="0" fontId="14" fillId="0" borderId="0" xfId="0" applyFont="1" applyAlignment="1">
      <alignment horizontal="left" vertical="center"/>
    </xf>
    <xf numFmtId="0" fontId="14" fillId="0" borderId="0" xfId="0" applyFont="1" applyAlignment="1">
      <alignment horizontal="right" vertical="center"/>
    </xf>
    <xf numFmtId="176" fontId="11" fillId="0" borderId="37" xfId="0" applyNumberFormat="1" applyFont="1" applyBorder="1" applyAlignment="1">
      <alignment horizontal="center" vertical="center"/>
    </xf>
    <xf numFmtId="176" fontId="11" fillId="0" borderId="38" xfId="0" applyNumberFormat="1" applyFont="1" applyBorder="1" applyAlignment="1">
      <alignment horizontal="center" vertical="center"/>
    </xf>
    <xf numFmtId="176" fontId="11" fillId="0" borderId="39" xfId="0" applyNumberFormat="1" applyFont="1" applyBorder="1" applyAlignment="1">
      <alignment horizontal="center" vertical="center"/>
    </xf>
    <xf numFmtId="0" fontId="12" fillId="0" borderId="0" xfId="0" applyFont="1" applyAlignment="1">
      <alignment horizontal="right" vertical="center"/>
    </xf>
    <xf numFmtId="0" fontId="13" fillId="0" borderId="0" xfId="0" applyFont="1" applyAlignment="1">
      <alignment horizontal="left" vertical="center"/>
    </xf>
    <xf numFmtId="0" fontId="15" fillId="0" borderId="0" xfId="0" applyFont="1" applyAlignment="1">
      <alignment horizontal="left" vertical="center"/>
    </xf>
    <xf numFmtId="0" fontId="33" fillId="0" borderId="0" xfId="1" applyFont="1" applyAlignment="1">
      <alignment horizontal="left" vertical="center"/>
    </xf>
    <xf numFmtId="0" fontId="11" fillId="0" borderId="0" xfId="0" applyFont="1" applyAlignment="1">
      <alignment horizontal="center" vertical="center"/>
    </xf>
    <xf numFmtId="0" fontId="16" fillId="6" borderId="40" xfId="0" applyFont="1" applyFill="1" applyBorder="1" applyAlignment="1">
      <alignment horizontal="center" vertical="center" shrinkToFit="1"/>
    </xf>
    <xf numFmtId="0" fontId="17" fillId="0" borderId="0" xfId="0" applyFont="1" applyAlignment="1">
      <alignment horizontal="right" vertical="center"/>
    </xf>
    <xf numFmtId="0" fontId="14" fillId="0" borderId="29" xfId="0" applyFont="1" applyBorder="1" applyAlignment="1">
      <alignment horizontal="center" vertical="center"/>
    </xf>
    <xf numFmtId="0" fontId="17" fillId="0" borderId="30" xfId="0" applyFont="1" applyBorder="1" applyAlignment="1">
      <alignment horizontal="right" vertical="center" indent="1"/>
    </xf>
    <xf numFmtId="0" fontId="17" fillId="0" borderId="31" xfId="0" applyFont="1" applyBorder="1" applyAlignment="1">
      <alignment horizontal="right" vertical="center" indent="1"/>
    </xf>
    <xf numFmtId="0" fontId="17" fillId="0" borderId="32" xfId="0" applyFont="1" applyBorder="1" applyAlignment="1">
      <alignment horizontal="right" vertical="center" indent="1"/>
    </xf>
    <xf numFmtId="0" fontId="9" fillId="6" borderId="25" xfId="0" applyFont="1" applyFill="1" applyBorder="1" applyAlignment="1">
      <alignment horizontal="center" vertical="center" shrinkToFit="1"/>
    </xf>
    <xf numFmtId="0" fontId="16" fillId="0" borderId="25" xfId="0" applyFont="1" applyBorder="1" applyAlignment="1">
      <alignment horizontal="center" vertical="center" shrinkToFit="1"/>
    </xf>
    <xf numFmtId="0" fontId="8" fillId="0" borderId="0" xfId="1" applyFont="1" applyAlignment="1">
      <alignment horizontal="left" vertical="center"/>
    </xf>
    <xf numFmtId="0" fontId="34" fillId="0" borderId="0" xfId="0" applyFont="1" applyAlignment="1">
      <alignment horizontal="center" shrinkToFit="1"/>
    </xf>
    <xf numFmtId="0" fontId="17" fillId="0" borderId="36" xfId="0" applyFont="1" applyBorder="1" applyAlignment="1">
      <alignment horizontal="center" vertical="center" shrinkToFit="1"/>
    </xf>
    <xf numFmtId="0" fontId="17" fillId="0" borderId="60" xfId="0" applyFont="1" applyBorder="1" applyAlignment="1">
      <alignment horizontal="center" vertical="center" shrinkToFit="1"/>
    </xf>
    <xf numFmtId="0" fontId="36" fillId="0" borderId="49" xfId="0" applyFont="1" applyBorder="1" applyAlignment="1">
      <alignment horizontal="center" vertical="center"/>
    </xf>
    <xf numFmtId="0" fontId="36" fillId="0" borderId="51" xfId="0" applyFont="1" applyBorder="1" applyAlignment="1">
      <alignment horizontal="center" vertical="center"/>
    </xf>
    <xf numFmtId="0" fontId="36" fillId="0" borderId="61" xfId="0" applyFont="1" applyBorder="1" applyAlignment="1">
      <alignment horizontal="center" vertical="center"/>
    </xf>
    <xf numFmtId="0" fontId="14" fillId="0" borderId="36" xfId="0" applyFont="1" applyBorder="1" applyAlignment="1">
      <alignment horizontal="center" vertical="center" shrinkToFit="1"/>
    </xf>
    <xf numFmtId="0" fontId="14" fillId="0" borderId="60" xfId="0" applyFont="1" applyBorder="1" applyAlignment="1">
      <alignment horizontal="center" vertical="center" shrinkToFit="1"/>
    </xf>
    <xf numFmtId="0" fontId="7" fillId="0" borderId="40" xfId="0" applyFont="1" applyBorder="1" applyAlignment="1">
      <alignment horizontal="left" vertical="center" indent="1"/>
    </xf>
    <xf numFmtId="0" fontId="28" fillId="0" borderId="47" xfId="0" applyFont="1" applyBorder="1" applyAlignment="1">
      <alignment horizontal="center" vertical="center"/>
    </xf>
    <xf numFmtId="0" fontId="28" fillId="0" borderId="50" xfId="0" applyFont="1" applyBorder="1" applyAlignment="1">
      <alignment horizontal="center" vertical="center"/>
    </xf>
    <xf numFmtId="0" fontId="28" fillId="0" borderId="59" xfId="0" applyFont="1" applyBorder="1" applyAlignment="1">
      <alignment horizontal="center" vertical="center"/>
    </xf>
    <xf numFmtId="0" fontId="35" fillId="0" borderId="41" xfId="0" applyFont="1" applyBorder="1" applyAlignment="1">
      <alignment horizontal="center" vertical="center"/>
    </xf>
    <xf numFmtId="0" fontId="35" fillId="0" borderId="42" xfId="0" applyFont="1" applyBorder="1" applyAlignment="1">
      <alignment horizontal="center" vertical="center"/>
    </xf>
    <xf numFmtId="0" fontId="35" fillId="0" borderId="43" xfId="0" applyFont="1" applyBorder="1" applyAlignment="1">
      <alignment horizontal="center" vertical="center"/>
    </xf>
    <xf numFmtId="0" fontId="35" fillId="0" borderId="44" xfId="0" applyFont="1" applyBorder="1" applyAlignment="1">
      <alignment horizontal="center" vertical="center"/>
    </xf>
    <xf numFmtId="0" fontId="35" fillId="0" borderId="40" xfId="0" applyFont="1" applyBorder="1" applyAlignment="1">
      <alignment horizontal="center" vertical="center"/>
    </xf>
    <xf numFmtId="0" fontId="35" fillId="0" borderId="45" xfId="0" applyFont="1" applyBorder="1" applyAlignment="1">
      <alignment horizontal="center" vertical="center"/>
    </xf>
  </cellXfs>
  <cellStyles count="2">
    <cellStyle name="ハイパーリンク" xfId="1" builtinId="8"/>
    <cellStyle name="標準" xfId="0" builtinId="0"/>
  </cellStyles>
  <dxfs count="132">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colors>
    <mruColors>
      <color rgb="FF66FFFF"/>
      <color rgb="FFCCFFFF"/>
      <color rgb="FFFFFFCC"/>
      <color rgb="FF0000FF"/>
      <color rgb="FFFFD7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08a42d2ecc292e19/26-27_&#26862;&#12460;&#12496;&#12490;&#12540;(&#26494;&#23665;&#21335;)/09_&#12507;&#12540;&#12512;&#12506;&#12540;&#12472;/2026-27&#24180;&#24230;%20&#20837;&#20250;&#32773;&#12539;&#36864;&#20250;&#32773;&#36899;&#32097;&#29992;&#32025;.xlsx" TargetMode="External"/><Relationship Id="rId1" Type="http://schemas.openxmlformats.org/officeDocument/2006/relationships/externalLinkPath" Target="2026-27&#24180;&#24230;%20&#20837;&#20250;&#32773;&#12539;&#36864;&#20250;&#32773;&#36899;&#32097;&#29992;&#3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6-27 入会者・退会者連絡用紙"/>
    </sheetNames>
    <sheetDataSet>
      <sheetData sheetId="0">
        <row r="7">
          <cell r="N7"/>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2627@rid2670.j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info2627@rid2670.jp"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info2627@rid2670.jp"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info2627@rid2670.jp"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fo2627@rid2670.j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info2627@rid2670.jp"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info2627@rid2670.jp"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info2627@rid2670.jp"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info2627@rid2670.jp"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info2627@rid2670.jp"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info2627@rid2670.jp"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info2627@rid2670.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A1:AL34"/>
  <sheetViews>
    <sheetView tabSelected="1" view="pageBreakPreview" zoomScale="115" zoomScaleNormal="115" zoomScaleSheetLayoutView="115" workbookViewId="0">
      <selection activeCell="AJ20" sqref="AJ20"/>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75</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57"/>
      <c r="G3" s="157"/>
      <c r="H3" s="157"/>
      <c r="I3" s="157"/>
      <c r="J3" s="147" t="s">
        <v>67</v>
      </c>
      <c r="K3" s="147"/>
      <c r="L3" s="7"/>
      <c r="M3" s="7"/>
      <c r="N3" s="7"/>
      <c r="O3" s="7"/>
      <c r="P3" s="7"/>
      <c r="Q3" s="7"/>
      <c r="R3" s="7"/>
      <c r="V3" s="6"/>
      <c r="W3" s="6"/>
      <c r="X3" s="6"/>
      <c r="Y3" s="152" t="s">
        <v>71</v>
      </c>
      <c r="Z3" s="152"/>
      <c r="AA3" s="152"/>
      <c r="AB3" s="152"/>
      <c r="AC3" s="155" t="s">
        <v>42</v>
      </c>
      <c r="AD3" s="155"/>
      <c r="AE3" s="155"/>
      <c r="AF3" s="155"/>
      <c r="AG3" s="155"/>
      <c r="AH3" s="155"/>
      <c r="AI3" s="155"/>
      <c r="AJ3" s="155"/>
      <c r="AK3" s="155"/>
      <c r="AL3" s="155"/>
    </row>
    <row r="4" spans="1:38" ht="9.75" customHeight="1" thickTop="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2026</v>
      </c>
      <c r="B5" s="158"/>
      <c r="C5" s="11" t="s">
        <v>3</v>
      </c>
      <c r="D5" s="12">
        <v>7</v>
      </c>
      <c r="E5" s="11" t="s">
        <v>16</v>
      </c>
      <c r="F5" s="146"/>
      <c r="G5" s="146"/>
      <c r="H5" s="146"/>
      <c r="I5" s="146"/>
      <c r="J5" s="147" t="s">
        <v>6</v>
      </c>
      <c r="K5" s="147"/>
      <c r="L5" s="147"/>
      <c r="M5" s="147"/>
      <c r="N5" s="147"/>
      <c r="T5" s="10"/>
      <c r="U5" s="13"/>
      <c r="V5" s="11"/>
      <c r="W5" s="10"/>
      <c r="X5" s="13"/>
      <c r="AB5" s="14"/>
      <c r="AC5" s="110" t="s">
        <v>34</v>
      </c>
      <c r="AD5" s="110"/>
      <c r="AE5" s="110"/>
      <c r="AF5" s="110">
        <v>2026</v>
      </c>
      <c r="AG5" s="110"/>
      <c r="AH5" s="16" t="s">
        <v>33</v>
      </c>
      <c r="AI5" s="15">
        <v>8</v>
      </c>
      <c r="AJ5" s="16" t="s">
        <v>32</v>
      </c>
      <c r="AK5" s="54"/>
      <c r="AL5" s="16" t="s">
        <v>31</v>
      </c>
    </row>
    <row r="6" spans="1:38" ht="20.100000000000001" customHeight="1" thickTop="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7</v>
      </c>
      <c r="AD7" s="108"/>
      <c r="AE7" s="109" t="s">
        <v>95</v>
      </c>
      <c r="AF7" s="109"/>
      <c r="AG7" s="109"/>
      <c r="AH7" s="109"/>
      <c r="AI7" s="109"/>
      <c r="AJ7" s="109"/>
      <c r="AK7" s="23"/>
    </row>
    <row r="8" spans="1:38" ht="24.95" customHeight="1" thickBot="1" x14ac:dyDescent="0.2">
      <c r="A8" s="83"/>
      <c r="B8" s="84"/>
      <c r="C8" s="72" t="s">
        <v>41</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D8" s="145"/>
      <c r="AE8" s="145"/>
      <c r="AF8" s="145"/>
      <c r="AG8" s="145"/>
      <c r="AH8" s="145"/>
      <c r="AI8" s="145"/>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43</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7</v>
      </c>
      <c r="L15" s="37" t="s">
        <v>17</v>
      </c>
      <c r="M15" s="53"/>
      <c r="N15" s="38" t="s">
        <v>18</v>
      </c>
      <c r="O15" s="36">
        <f>$D$5</f>
        <v>7</v>
      </c>
      <c r="P15" s="37" t="s">
        <v>17</v>
      </c>
      <c r="Q15" s="53"/>
      <c r="R15" s="38" t="s">
        <v>18</v>
      </c>
      <c r="S15" s="36">
        <f>$D$5</f>
        <v>7</v>
      </c>
      <c r="T15" s="37" t="s">
        <v>17</v>
      </c>
      <c r="U15" s="53"/>
      <c r="V15" s="38" t="s">
        <v>18</v>
      </c>
      <c r="W15" s="36">
        <f>$D$5</f>
        <v>7</v>
      </c>
      <c r="X15" s="37" t="s">
        <v>17</v>
      </c>
      <c r="Y15" s="53"/>
      <c r="Z15" s="38" t="s">
        <v>18</v>
      </c>
      <c r="AA15" s="36">
        <f>$D$5</f>
        <v>7</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ref="AE17:AE21" si="0">SUM(K17:AD17)</f>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9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Q7:R7"/>
    <mergeCell ref="K16:N16"/>
    <mergeCell ref="AD8:AI8"/>
    <mergeCell ref="F5:I5"/>
    <mergeCell ref="J5:N5"/>
    <mergeCell ref="J3:K3"/>
    <mergeCell ref="D3:E3"/>
    <mergeCell ref="A1:E1"/>
    <mergeCell ref="Y1:AB1"/>
    <mergeCell ref="AC1:AL1"/>
    <mergeCell ref="Y2:AB2"/>
    <mergeCell ref="AC2:AL2"/>
    <mergeCell ref="Y3:AB3"/>
    <mergeCell ref="AC3:AL3"/>
    <mergeCell ref="G1:X1"/>
    <mergeCell ref="F3:I3"/>
    <mergeCell ref="A5:B5"/>
    <mergeCell ref="AA16:AD16"/>
    <mergeCell ref="O16:R16"/>
    <mergeCell ref="S16:V16"/>
    <mergeCell ref="W16:Z16"/>
    <mergeCell ref="C14:J15"/>
    <mergeCell ref="C12:J12"/>
    <mergeCell ref="C11:J11"/>
    <mergeCell ref="AE17:AH17"/>
    <mergeCell ref="W18:Z18"/>
    <mergeCell ref="AA18:AD18"/>
    <mergeCell ref="AE18:AH18"/>
    <mergeCell ref="AE19:AH19"/>
    <mergeCell ref="K20:N20"/>
    <mergeCell ref="O20:R20"/>
    <mergeCell ref="S20:V20"/>
    <mergeCell ref="W20:Z20"/>
    <mergeCell ref="AA20:AD20"/>
    <mergeCell ref="AE20:AH20"/>
    <mergeCell ref="K19:N19"/>
    <mergeCell ref="O19:R19"/>
    <mergeCell ref="S19:V19"/>
    <mergeCell ref="AA21:AD21"/>
    <mergeCell ref="W19:Z19"/>
    <mergeCell ref="W17:Z17"/>
    <mergeCell ref="AA17:AD17"/>
    <mergeCell ref="C23:J23"/>
    <mergeCell ref="K23:N23"/>
    <mergeCell ref="O23:R23"/>
    <mergeCell ref="S23:V23"/>
    <mergeCell ref="K18:N18"/>
    <mergeCell ref="O18:R18"/>
    <mergeCell ref="S18:V18"/>
    <mergeCell ref="O17:R17"/>
    <mergeCell ref="S17:V17"/>
    <mergeCell ref="D18:J18"/>
    <mergeCell ref="D19:J19"/>
    <mergeCell ref="D20:J20"/>
    <mergeCell ref="C21:J21"/>
    <mergeCell ref="AA19:AD19"/>
    <mergeCell ref="W7:X7"/>
    <mergeCell ref="Y8:Z8"/>
    <mergeCell ref="Y11:Z11"/>
    <mergeCell ref="U10:V10"/>
    <mergeCell ref="W10:X10"/>
    <mergeCell ref="AE16:AH16"/>
    <mergeCell ref="O14:R14"/>
    <mergeCell ref="S14:V14"/>
    <mergeCell ref="W14:Z14"/>
    <mergeCell ref="AA14:AD14"/>
    <mergeCell ref="AE14:AH15"/>
    <mergeCell ref="Y10:Z10"/>
    <mergeCell ref="W9:X9"/>
    <mergeCell ref="Q9:R9"/>
    <mergeCell ref="O8:P8"/>
    <mergeCell ref="Q8:R8"/>
    <mergeCell ref="U8:V8"/>
    <mergeCell ref="W8:X8"/>
    <mergeCell ref="O9:P9"/>
    <mergeCell ref="O11:P11"/>
    <mergeCell ref="Q11:R11"/>
    <mergeCell ref="U11:V11"/>
    <mergeCell ref="W11:X11"/>
    <mergeCell ref="U9:V9"/>
    <mergeCell ref="AC7:AD7"/>
    <mergeCell ref="AE7:AJ7"/>
    <mergeCell ref="AF5:AG5"/>
    <mergeCell ref="AC5:AE5"/>
    <mergeCell ref="A7:B12"/>
    <mergeCell ref="C7:J7"/>
    <mergeCell ref="K11:M11"/>
    <mergeCell ref="Q12:R12"/>
    <mergeCell ref="U12:V12"/>
    <mergeCell ref="W12:X12"/>
    <mergeCell ref="Y12:Z12"/>
    <mergeCell ref="K12:M12"/>
    <mergeCell ref="O12:P12"/>
    <mergeCell ref="C6:E6"/>
    <mergeCell ref="O7:P7"/>
    <mergeCell ref="Y7:Z7"/>
    <mergeCell ref="O10:P10"/>
    <mergeCell ref="Q10:R10"/>
    <mergeCell ref="K7:M7"/>
    <mergeCell ref="U7:V7"/>
    <mergeCell ref="Y9:Z9"/>
    <mergeCell ref="K10:M10"/>
    <mergeCell ref="AB9:AK11"/>
    <mergeCell ref="K8:M8"/>
    <mergeCell ref="B27:AL27"/>
    <mergeCell ref="B28:AL28"/>
    <mergeCell ref="B29:AL29"/>
    <mergeCell ref="B30:AL30"/>
    <mergeCell ref="A32:AL32"/>
    <mergeCell ref="A33:AL33"/>
    <mergeCell ref="A34:AL34"/>
    <mergeCell ref="B31:AL31"/>
    <mergeCell ref="A25:AL25"/>
    <mergeCell ref="A26:AL26"/>
    <mergeCell ref="C9:J9"/>
    <mergeCell ref="K9:M9"/>
    <mergeCell ref="D17:J17"/>
    <mergeCell ref="C8:J8"/>
    <mergeCell ref="W23:Z23"/>
    <mergeCell ref="AA23:AD23"/>
    <mergeCell ref="A14:B23"/>
    <mergeCell ref="K14:N14"/>
    <mergeCell ref="AE23:AH23"/>
    <mergeCell ref="AE21:AH21"/>
    <mergeCell ref="C10:J10"/>
    <mergeCell ref="D16:J16"/>
    <mergeCell ref="C22:J22"/>
    <mergeCell ref="K22:N22"/>
    <mergeCell ref="O22:R22"/>
    <mergeCell ref="S22:V22"/>
    <mergeCell ref="W22:Z22"/>
    <mergeCell ref="AA22:AD22"/>
    <mergeCell ref="AE22:AH22"/>
    <mergeCell ref="K21:N21"/>
    <mergeCell ref="K17:N17"/>
    <mergeCell ref="O21:R21"/>
    <mergeCell ref="S21:V21"/>
    <mergeCell ref="W21:Z21"/>
  </mergeCells>
  <phoneticPr fontId="3"/>
  <conditionalFormatting sqref="F5">
    <cfRule type="expression" dxfId="131" priority="17">
      <formula>F5&lt;&gt;""</formula>
    </cfRule>
  </conditionalFormatting>
  <conditionalFormatting sqref="K16:M20 O16:Q20 S16:U20 W16:Y20 AA16:AC20">
    <cfRule type="expression" dxfId="130" priority="9">
      <formula>K16&lt;&gt;""</formula>
    </cfRule>
  </conditionalFormatting>
  <conditionalFormatting sqref="M15">
    <cfRule type="expression" dxfId="129" priority="8">
      <formula>M15&lt;&gt;""</formula>
    </cfRule>
  </conditionalFormatting>
  <conditionalFormatting sqref="Q7:Q11">
    <cfRule type="expression" dxfId="128" priority="11">
      <formula>Q7&lt;&gt;""</formula>
    </cfRule>
  </conditionalFormatting>
  <conditionalFormatting sqref="Q15">
    <cfRule type="expression" dxfId="127" priority="7">
      <formula>Q15&lt;&gt;""</formula>
    </cfRule>
  </conditionalFormatting>
  <conditionalFormatting sqref="U15">
    <cfRule type="expression" dxfId="126" priority="6">
      <formula>U15&lt;&gt;""</formula>
    </cfRule>
  </conditionalFormatting>
  <conditionalFormatting sqref="W7:W11">
    <cfRule type="expression" dxfId="125" priority="10">
      <formula>W7&lt;&gt;""</formula>
    </cfRule>
  </conditionalFormatting>
  <conditionalFormatting sqref="Y15">
    <cfRule type="expression" dxfId="124" priority="5">
      <formula>Y15&lt;&gt;""</formula>
    </cfRule>
  </conditionalFormatting>
  <conditionalFormatting sqref="AC15">
    <cfRule type="expression" dxfId="123" priority="4">
      <formula>AC15&lt;&gt;""</formula>
    </cfRule>
  </conditionalFormatting>
  <conditionalFormatting sqref="AD8">
    <cfRule type="expression" dxfId="122" priority="1">
      <formula>AD8&lt;&gt;""</formula>
    </cfRule>
  </conditionalFormatting>
  <conditionalFormatting sqref="AK5">
    <cfRule type="expression" dxfId="121" priority="3">
      <formula>AK5&lt;&gt;""</formula>
    </cfRule>
  </conditionalFormatting>
  <dataValidations count="6">
    <dataValidation type="list" allowBlank="1" showInputMessage="1" showErrorMessage="1" promptTitle="分区名" prompt="リストよりご選択ください。" sqref="F3" xr:uid="{A157F80C-967C-443E-9864-F767B90DF0AF}">
      <formula1>"徳島第Ⅰ,徳島第Ⅱ,香川第Ⅰ,香川第Ⅱ,高知第Ⅰ,高知第Ⅱ,愛媛第Ⅰ,愛媛第Ⅱ"</formula1>
    </dataValidation>
    <dataValidation allowBlank="1" showInputMessage="1" showErrorMessage="1" prompt="クラブ名を入力ください" sqref="F5:I5" xr:uid="{ADEBB124-B430-4F63-B4C0-A1EAC2334273}"/>
    <dataValidation allowBlank="1" showInputMessage="1" showErrorMessage="1" prompt="半角数字を入力ください" sqref="Q7:R11 W7:X11 K16:AD20" xr:uid="{34319C31-6516-4CE8-B078-FB5DACECAF61}"/>
    <dataValidation allowBlank="1" showInputMessage="1" showErrorMessage="1" prompt="提出日を入力ください" sqref="AK5" xr:uid="{E95D4B9F-D244-4391-A5F8-E264BB76C9FE}"/>
    <dataValidation allowBlank="1" showInputMessage="1" showErrorMessage="1" prompt="半角数字(日付)を入力ください" sqref="M15 Q15 U15 Y15 AC15" xr:uid="{2BED10F6-F6E4-481D-905F-CA594F30D6B5}"/>
    <dataValidation type="list" allowBlank="1" showInputMessage="1" showErrorMessage="1" promptTitle="入会者・退会者有無" prompt="リストよりいずれか選択ください" sqref="AD8" xr:uid="{AF4B1703-A197-4B5A-898C-9085213D9243}">
      <formula1>"有,無"</formula1>
    </dataValidation>
  </dataValidations>
  <hyperlinks>
    <hyperlink ref="AC3" r:id="rId1" xr:uid="{B52D24A3-33FA-4F79-B215-B73FF9C772C1}"/>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2BE68-B1F2-4A45-8A1A-FDA1CE136505}">
  <sheetPr>
    <tabColor rgb="FFCCFFFF"/>
    <pageSetUpPr fitToPage="1"/>
  </sheetPr>
  <dimension ref="A1:AL34"/>
  <sheetViews>
    <sheetView view="pageBreakPreview" zoomScale="115" zoomScaleNormal="115" zoomScaleSheetLayoutView="115" workbookViewId="0">
      <selection activeCell="AM1" sqref="AM1"/>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82</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64">
        <f>出席報告書７月度!F3</f>
        <v>0</v>
      </c>
      <c r="G3" s="164"/>
      <c r="H3" s="164"/>
      <c r="I3" s="164"/>
      <c r="J3" s="147" t="s">
        <v>67</v>
      </c>
      <c r="K3" s="147"/>
      <c r="L3" s="7"/>
      <c r="M3" s="7"/>
      <c r="N3" s="7"/>
      <c r="O3" s="7"/>
      <c r="P3" s="7"/>
      <c r="Q3" s="7"/>
      <c r="R3" s="7"/>
      <c r="V3" s="6"/>
      <c r="W3" s="6"/>
      <c r="X3" s="6"/>
      <c r="Y3" s="152" t="s">
        <v>71</v>
      </c>
      <c r="Z3" s="152"/>
      <c r="AA3" s="152"/>
      <c r="AB3" s="152"/>
      <c r="AC3" s="165" t="s">
        <v>42</v>
      </c>
      <c r="AD3" s="165"/>
      <c r="AE3" s="165"/>
      <c r="AF3" s="165"/>
      <c r="AG3" s="165"/>
      <c r="AH3" s="165"/>
      <c r="AI3" s="165"/>
      <c r="AJ3" s="165"/>
      <c r="AK3" s="165"/>
      <c r="AL3" s="165"/>
    </row>
    <row r="4" spans="1:38" ht="9.75" customHeight="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2027</v>
      </c>
      <c r="B5" s="158"/>
      <c r="C5" s="11" t="s">
        <v>3</v>
      </c>
      <c r="D5" s="12">
        <v>4</v>
      </c>
      <c r="E5" s="11" t="s">
        <v>48</v>
      </c>
      <c r="F5" s="163">
        <f>出席報告書７月度!F5</f>
        <v>0</v>
      </c>
      <c r="G5" s="163"/>
      <c r="H5" s="163"/>
      <c r="I5" s="163"/>
      <c r="J5" s="147" t="s">
        <v>6</v>
      </c>
      <c r="K5" s="147"/>
      <c r="L5" s="147"/>
      <c r="M5" s="147"/>
      <c r="N5" s="147"/>
      <c r="T5" s="10"/>
      <c r="U5" s="13"/>
      <c r="V5" s="11"/>
      <c r="W5" s="10"/>
      <c r="X5" s="13"/>
      <c r="AB5" s="14"/>
      <c r="AC5" s="110" t="s">
        <v>34</v>
      </c>
      <c r="AD5" s="110"/>
      <c r="AE5" s="110"/>
      <c r="AF5" s="110">
        <v>2027</v>
      </c>
      <c r="AG5" s="110"/>
      <c r="AH5" s="16" t="s">
        <v>33</v>
      </c>
      <c r="AI5" s="15">
        <v>5</v>
      </c>
      <c r="AJ5" s="16" t="s">
        <v>32</v>
      </c>
      <c r="AK5" s="54"/>
      <c r="AL5" s="16" t="s">
        <v>31</v>
      </c>
    </row>
    <row r="6" spans="1:38" ht="20.100000000000001" customHeight="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4</v>
      </c>
      <c r="AD7" s="108"/>
      <c r="AE7" s="109" t="s">
        <v>95</v>
      </c>
      <c r="AF7" s="109"/>
      <c r="AG7" s="109"/>
      <c r="AH7" s="109"/>
      <c r="AI7" s="109"/>
      <c r="AJ7" s="109"/>
      <c r="AK7" s="23"/>
    </row>
    <row r="8" spans="1:38" ht="24.95" customHeight="1" thickBot="1" x14ac:dyDescent="0.2">
      <c r="A8" s="83"/>
      <c r="B8" s="84"/>
      <c r="C8" s="72" t="s">
        <v>52</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C8" s="25"/>
      <c r="AD8" s="145"/>
      <c r="AE8" s="145"/>
      <c r="AF8" s="145"/>
      <c r="AG8" s="145"/>
      <c r="AH8" s="145"/>
      <c r="AI8" s="145"/>
      <c r="AJ8" s="26"/>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53</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4</v>
      </c>
      <c r="L15" s="37" t="s">
        <v>17</v>
      </c>
      <c r="M15" s="53"/>
      <c r="N15" s="38" t="s">
        <v>18</v>
      </c>
      <c r="O15" s="36">
        <f>$D$5</f>
        <v>4</v>
      </c>
      <c r="P15" s="37" t="s">
        <v>17</v>
      </c>
      <c r="Q15" s="53"/>
      <c r="R15" s="38" t="s">
        <v>18</v>
      </c>
      <c r="S15" s="36">
        <f>$D$5</f>
        <v>4</v>
      </c>
      <c r="T15" s="37" t="s">
        <v>17</v>
      </c>
      <c r="U15" s="53"/>
      <c r="V15" s="38" t="s">
        <v>18</v>
      </c>
      <c r="W15" s="36">
        <f>$D$5</f>
        <v>4</v>
      </c>
      <c r="X15" s="37" t="s">
        <v>17</v>
      </c>
      <c r="Y15" s="53"/>
      <c r="Z15" s="38" t="s">
        <v>18</v>
      </c>
      <c r="AA15" s="36">
        <f>$D$5</f>
        <v>4</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 t="shared" ref="AE16:AE21" si="0">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si="0"/>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9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J3:K3"/>
    <mergeCell ref="J5:N5"/>
    <mergeCell ref="D3:E3"/>
    <mergeCell ref="A1:E1"/>
    <mergeCell ref="G1:X1"/>
    <mergeCell ref="Y1:AB1"/>
    <mergeCell ref="AC1:AL1"/>
    <mergeCell ref="Y2:AB2"/>
    <mergeCell ref="AC2:AL2"/>
    <mergeCell ref="F3:I3"/>
    <mergeCell ref="Y3:AB3"/>
    <mergeCell ref="AC3:AL3"/>
    <mergeCell ref="A5:B5"/>
    <mergeCell ref="AC5:AE5"/>
    <mergeCell ref="AF5:AG5"/>
    <mergeCell ref="U7:V7"/>
    <mergeCell ref="W7:X7"/>
    <mergeCell ref="Y7:Z7"/>
    <mergeCell ref="C8:J8"/>
    <mergeCell ref="K8:M8"/>
    <mergeCell ref="O8:P8"/>
    <mergeCell ref="Q8:R8"/>
    <mergeCell ref="U8:V8"/>
    <mergeCell ref="F5:I5"/>
    <mergeCell ref="C6:E6"/>
    <mergeCell ref="W8:X8"/>
    <mergeCell ref="Y8:Z8"/>
    <mergeCell ref="A7:B12"/>
    <mergeCell ref="C7:J7"/>
    <mergeCell ref="K7:M7"/>
    <mergeCell ref="O7:P7"/>
    <mergeCell ref="Q7:R7"/>
    <mergeCell ref="O11:P11"/>
    <mergeCell ref="Q11:R11"/>
    <mergeCell ref="C12:J12"/>
    <mergeCell ref="K12:M12"/>
    <mergeCell ref="O12:P12"/>
    <mergeCell ref="Q12:R12"/>
    <mergeCell ref="C9:J9"/>
    <mergeCell ref="K9:M9"/>
    <mergeCell ref="AB9:AK11"/>
    <mergeCell ref="C10:J10"/>
    <mergeCell ref="K10:M10"/>
    <mergeCell ref="O10:P10"/>
    <mergeCell ref="Q10:R10"/>
    <mergeCell ref="U10:V10"/>
    <mergeCell ref="W10:X10"/>
    <mergeCell ref="Y10:Z10"/>
    <mergeCell ref="C11:J11"/>
    <mergeCell ref="K11:M11"/>
    <mergeCell ref="U11:V11"/>
    <mergeCell ref="W11:X11"/>
    <mergeCell ref="Y11:Z11"/>
    <mergeCell ref="O9:P9"/>
    <mergeCell ref="Q9:R9"/>
    <mergeCell ref="U9:V9"/>
    <mergeCell ref="W9:X9"/>
    <mergeCell ref="Y9:Z9"/>
    <mergeCell ref="Y12:Z12"/>
    <mergeCell ref="AA14:AD14"/>
    <mergeCell ref="AE14:AH15"/>
    <mergeCell ref="D16:J16"/>
    <mergeCell ref="K16:N16"/>
    <mergeCell ref="O16:R16"/>
    <mergeCell ref="S16:V16"/>
    <mergeCell ref="W16:Z16"/>
    <mergeCell ref="AA16:AD16"/>
    <mergeCell ref="AE16:AH16"/>
    <mergeCell ref="C14:J15"/>
    <mergeCell ref="K14:N14"/>
    <mergeCell ref="O14:R14"/>
    <mergeCell ref="S14:V14"/>
    <mergeCell ref="W14:Z14"/>
    <mergeCell ref="U12:V12"/>
    <mergeCell ref="W12:X12"/>
    <mergeCell ref="W17:Z17"/>
    <mergeCell ref="AA17:AD17"/>
    <mergeCell ref="AE17:AH17"/>
    <mergeCell ref="D18:J18"/>
    <mergeCell ref="K18:N18"/>
    <mergeCell ref="O18:R18"/>
    <mergeCell ref="S18:V18"/>
    <mergeCell ref="W18:Z18"/>
    <mergeCell ref="AA18:AD18"/>
    <mergeCell ref="AE18:AH18"/>
    <mergeCell ref="D17:J17"/>
    <mergeCell ref="K17:N17"/>
    <mergeCell ref="O17:R17"/>
    <mergeCell ref="S17:V17"/>
    <mergeCell ref="AE19:AH19"/>
    <mergeCell ref="D20:J20"/>
    <mergeCell ref="K20:N20"/>
    <mergeCell ref="O20:R20"/>
    <mergeCell ref="S20:V20"/>
    <mergeCell ref="W20:Z20"/>
    <mergeCell ref="AA20:AD20"/>
    <mergeCell ref="AE20:AH20"/>
    <mergeCell ref="D19:J19"/>
    <mergeCell ref="K19:N19"/>
    <mergeCell ref="O19:R19"/>
    <mergeCell ref="S19:V19"/>
    <mergeCell ref="W19:Z19"/>
    <mergeCell ref="AA19:AD19"/>
    <mergeCell ref="O22:R22"/>
    <mergeCell ref="S22:V22"/>
    <mergeCell ref="W22:Z22"/>
    <mergeCell ref="AA22:AD22"/>
    <mergeCell ref="AE22:AH22"/>
    <mergeCell ref="C21:J21"/>
    <mergeCell ref="K21:N21"/>
    <mergeCell ref="O21:R21"/>
    <mergeCell ref="S21:V21"/>
    <mergeCell ref="W21:Z21"/>
    <mergeCell ref="AA21:AD21"/>
    <mergeCell ref="A25:AL25"/>
    <mergeCell ref="A32:AL32"/>
    <mergeCell ref="A33:AL33"/>
    <mergeCell ref="A34:AL34"/>
    <mergeCell ref="AC7:AD7"/>
    <mergeCell ref="AE7:AJ7"/>
    <mergeCell ref="AD8:AI8"/>
    <mergeCell ref="B31:AL31"/>
    <mergeCell ref="AE23:AH23"/>
    <mergeCell ref="A26:AL26"/>
    <mergeCell ref="B27:AL27"/>
    <mergeCell ref="B28:AL28"/>
    <mergeCell ref="B29:AL29"/>
    <mergeCell ref="B30:AL30"/>
    <mergeCell ref="C23:J23"/>
    <mergeCell ref="K23:N23"/>
    <mergeCell ref="O23:R23"/>
    <mergeCell ref="S23:V23"/>
    <mergeCell ref="W23:Z23"/>
    <mergeCell ref="AA23:AD23"/>
    <mergeCell ref="A14:B23"/>
    <mergeCell ref="AE21:AH21"/>
    <mergeCell ref="C22:J22"/>
    <mergeCell ref="K22:N22"/>
  </mergeCells>
  <phoneticPr fontId="4"/>
  <conditionalFormatting sqref="F5">
    <cfRule type="expression" dxfId="32" priority="3">
      <formula>F5&lt;&gt;""</formula>
    </cfRule>
  </conditionalFormatting>
  <conditionalFormatting sqref="K16:M20 O16:Q20 S16:U20 W16:Y20 AA16:AC20">
    <cfRule type="expression" dxfId="31" priority="10">
      <formula>K16&lt;&gt;""</formula>
    </cfRule>
  </conditionalFormatting>
  <conditionalFormatting sqref="M15">
    <cfRule type="expression" dxfId="30" priority="9">
      <formula>M15&lt;&gt;""</formula>
    </cfRule>
  </conditionalFormatting>
  <conditionalFormatting sqref="Q7:Q11">
    <cfRule type="expression" dxfId="29" priority="12">
      <formula>Q7&lt;&gt;""</formula>
    </cfRule>
  </conditionalFormatting>
  <conditionalFormatting sqref="Q15">
    <cfRule type="expression" dxfId="28" priority="8">
      <formula>Q15&lt;&gt;""</formula>
    </cfRule>
  </conditionalFormatting>
  <conditionalFormatting sqref="U15">
    <cfRule type="expression" dxfId="27" priority="7">
      <formula>U15&lt;&gt;""</formula>
    </cfRule>
  </conditionalFormatting>
  <conditionalFormatting sqref="W7:W11">
    <cfRule type="expression" dxfId="26" priority="11">
      <formula>W7&lt;&gt;""</formula>
    </cfRule>
  </conditionalFormatting>
  <conditionalFormatting sqref="Y15">
    <cfRule type="expression" dxfId="25" priority="6">
      <formula>Y15&lt;&gt;""</formula>
    </cfRule>
  </conditionalFormatting>
  <conditionalFormatting sqref="AC15">
    <cfRule type="expression" dxfId="24" priority="5">
      <formula>AC15&lt;&gt;""</formula>
    </cfRule>
  </conditionalFormatting>
  <conditionalFormatting sqref="AD8">
    <cfRule type="expression" dxfId="23" priority="2">
      <formula>AD8&lt;&gt;""</formula>
    </cfRule>
  </conditionalFormatting>
  <conditionalFormatting sqref="AK5">
    <cfRule type="expression" dxfId="22" priority="1">
      <formula>AK5&lt;&gt;""</formula>
    </cfRule>
  </conditionalFormatting>
  <dataValidations count="4">
    <dataValidation allowBlank="1" showInputMessage="1" showErrorMessage="1" prompt="半角数字を入力ください" sqref="W7:X11 Q7:R11 K16:AD20" xr:uid="{8209295C-22B9-494E-9186-5FE0D2032F5C}"/>
    <dataValidation allowBlank="1" showInputMessage="1" showErrorMessage="1" prompt="半角数字(日付)を入力ください" sqref="M15 Q15 U15 Y15 AC15" xr:uid="{996BA74C-9136-4FC6-8588-4317642855FA}"/>
    <dataValidation type="list" allowBlank="1" showInputMessage="1" showErrorMessage="1" promptTitle="入会者・退会者有無" prompt="リストよりいずれか選択ください" sqref="AD8" xr:uid="{0BB31AE4-C167-4F8B-A7C3-B41CC8FD50E0}">
      <formula1>"有,無"</formula1>
    </dataValidation>
    <dataValidation allowBlank="1" showInputMessage="1" showErrorMessage="1" prompt="提出日を入力ください" sqref="AK5" xr:uid="{7AEF38C3-8ECC-4C42-BBEA-AEAF021097C0}"/>
  </dataValidations>
  <hyperlinks>
    <hyperlink ref="AC3" r:id="rId1" xr:uid="{14F6041C-62A5-4B89-9680-2DDAA0F82C1E}"/>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B4CB9-4B94-48E3-AFE6-F7F6115FA3A4}">
  <sheetPr>
    <tabColor rgb="FFCCFFFF"/>
    <pageSetUpPr fitToPage="1"/>
  </sheetPr>
  <dimension ref="A1:AL34"/>
  <sheetViews>
    <sheetView view="pageBreakPreview" zoomScale="115" zoomScaleNormal="115" zoomScaleSheetLayoutView="115" workbookViewId="0">
      <selection activeCell="AM1" sqref="AM1"/>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83</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64">
        <f>出席報告書７月度!F3</f>
        <v>0</v>
      </c>
      <c r="G3" s="164"/>
      <c r="H3" s="164"/>
      <c r="I3" s="164"/>
      <c r="J3" s="147" t="s">
        <v>67</v>
      </c>
      <c r="K3" s="147"/>
      <c r="L3" s="7"/>
      <c r="M3" s="7"/>
      <c r="N3" s="7"/>
      <c r="O3" s="7"/>
      <c r="P3" s="7"/>
      <c r="Q3" s="7"/>
      <c r="R3" s="7"/>
      <c r="V3" s="6"/>
      <c r="W3" s="6"/>
      <c r="X3" s="6"/>
      <c r="Y3" s="152" t="s">
        <v>71</v>
      </c>
      <c r="Z3" s="152"/>
      <c r="AA3" s="152"/>
      <c r="AB3" s="152"/>
      <c r="AC3" s="165" t="s">
        <v>42</v>
      </c>
      <c r="AD3" s="165"/>
      <c r="AE3" s="165"/>
      <c r="AF3" s="165"/>
      <c r="AG3" s="165"/>
      <c r="AH3" s="165"/>
      <c r="AI3" s="165"/>
      <c r="AJ3" s="165"/>
      <c r="AK3" s="165"/>
      <c r="AL3" s="165"/>
    </row>
    <row r="4" spans="1:38" ht="9.75" customHeight="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2027</v>
      </c>
      <c r="B5" s="158"/>
      <c r="C5" s="11" t="s">
        <v>3</v>
      </c>
      <c r="D5" s="12">
        <v>5</v>
      </c>
      <c r="E5" s="11" t="s">
        <v>48</v>
      </c>
      <c r="F5" s="163">
        <f>出席報告書７月度!F5</f>
        <v>0</v>
      </c>
      <c r="G5" s="163"/>
      <c r="H5" s="163"/>
      <c r="I5" s="163"/>
      <c r="J5" s="147" t="s">
        <v>6</v>
      </c>
      <c r="K5" s="147"/>
      <c r="L5" s="147"/>
      <c r="M5" s="147"/>
      <c r="N5" s="147"/>
      <c r="T5" s="10"/>
      <c r="U5" s="13"/>
      <c r="V5" s="11"/>
      <c r="W5" s="10"/>
      <c r="X5" s="13"/>
      <c r="AB5" s="14"/>
      <c r="AC5" s="110" t="s">
        <v>34</v>
      </c>
      <c r="AD5" s="110"/>
      <c r="AE5" s="110"/>
      <c r="AF5" s="110">
        <v>2027</v>
      </c>
      <c r="AG5" s="110"/>
      <c r="AH5" s="16" t="s">
        <v>33</v>
      </c>
      <c r="AI5" s="15">
        <v>6</v>
      </c>
      <c r="AJ5" s="16" t="s">
        <v>32</v>
      </c>
      <c r="AK5" s="54"/>
      <c r="AL5" s="16" t="s">
        <v>31</v>
      </c>
    </row>
    <row r="6" spans="1:38" ht="20.100000000000001" customHeight="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5</v>
      </c>
      <c r="AD7" s="108"/>
      <c r="AE7" s="109" t="s">
        <v>95</v>
      </c>
      <c r="AF7" s="109"/>
      <c r="AG7" s="109"/>
      <c r="AH7" s="109"/>
      <c r="AI7" s="109"/>
      <c r="AJ7" s="109"/>
      <c r="AK7" s="23"/>
    </row>
    <row r="8" spans="1:38" ht="24.95" customHeight="1" thickBot="1" x14ac:dyDescent="0.2">
      <c r="A8" s="83"/>
      <c r="B8" s="84"/>
      <c r="C8" s="72" t="s">
        <v>53</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C8" s="25"/>
      <c r="AD8" s="145"/>
      <c r="AE8" s="145"/>
      <c r="AF8" s="145"/>
      <c r="AG8" s="145"/>
      <c r="AH8" s="145"/>
      <c r="AI8" s="145"/>
      <c r="AJ8" s="26"/>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54</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5</v>
      </c>
      <c r="L15" s="37" t="s">
        <v>17</v>
      </c>
      <c r="M15" s="53"/>
      <c r="N15" s="38" t="s">
        <v>18</v>
      </c>
      <c r="O15" s="36">
        <f>$D$5</f>
        <v>5</v>
      </c>
      <c r="P15" s="37" t="s">
        <v>17</v>
      </c>
      <c r="Q15" s="53"/>
      <c r="R15" s="38" t="s">
        <v>18</v>
      </c>
      <c r="S15" s="36">
        <f>$D$5</f>
        <v>5</v>
      </c>
      <c r="T15" s="37" t="s">
        <v>17</v>
      </c>
      <c r="U15" s="53"/>
      <c r="V15" s="38" t="s">
        <v>18</v>
      </c>
      <c r="W15" s="36">
        <f>$D$5</f>
        <v>5</v>
      </c>
      <c r="X15" s="37" t="s">
        <v>17</v>
      </c>
      <c r="Y15" s="53"/>
      <c r="Z15" s="38" t="s">
        <v>18</v>
      </c>
      <c r="AA15" s="36">
        <f>$D$5</f>
        <v>5</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 t="shared" ref="AE16:AE21" si="0">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si="0"/>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9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J3:K3"/>
    <mergeCell ref="J5:N5"/>
    <mergeCell ref="D3:E3"/>
    <mergeCell ref="A1:E1"/>
    <mergeCell ref="G1:X1"/>
    <mergeCell ref="Y1:AB1"/>
    <mergeCell ref="AC1:AL1"/>
    <mergeCell ref="Y2:AB2"/>
    <mergeCell ref="AC2:AL2"/>
    <mergeCell ref="F3:I3"/>
    <mergeCell ref="Y3:AB3"/>
    <mergeCell ref="AC3:AL3"/>
    <mergeCell ref="A5:B5"/>
    <mergeCell ref="AC5:AE5"/>
    <mergeCell ref="AF5:AG5"/>
    <mergeCell ref="U7:V7"/>
    <mergeCell ref="W7:X7"/>
    <mergeCell ref="Y7:Z7"/>
    <mergeCell ref="C8:J8"/>
    <mergeCell ref="K8:M8"/>
    <mergeCell ref="O8:P8"/>
    <mergeCell ref="Q8:R8"/>
    <mergeCell ref="U8:V8"/>
    <mergeCell ref="F5:I5"/>
    <mergeCell ref="C6:E6"/>
    <mergeCell ref="W8:X8"/>
    <mergeCell ref="Y8:Z8"/>
    <mergeCell ref="A7:B12"/>
    <mergeCell ref="C7:J7"/>
    <mergeCell ref="K7:M7"/>
    <mergeCell ref="O7:P7"/>
    <mergeCell ref="Q7:R7"/>
    <mergeCell ref="O11:P11"/>
    <mergeCell ref="Q11:R11"/>
    <mergeCell ref="C12:J12"/>
    <mergeCell ref="K12:M12"/>
    <mergeCell ref="O12:P12"/>
    <mergeCell ref="Q12:R12"/>
    <mergeCell ref="C9:J9"/>
    <mergeCell ref="K9:M9"/>
    <mergeCell ref="AB9:AK11"/>
    <mergeCell ref="C10:J10"/>
    <mergeCell ref="K10:M10"/>
    <mergeCell ref="O10:P10"/>
    <mergeCell ref="Q10:R10"/>
    <mergeCell ref="U10:V10"/>
    <mergeCell ref="W10:X10"/>
    <mergeCell ref="Y10:Z10"/>
    <mergeCell ref="C11:J11"/>
    <mergeCell ref="K11:M11"/>
    <mergeCell ref="U11:V11"/>
    <mergeCell ref="W11:X11"/>
    <mergeCell ref="Y11:Z11"/>
    <mergeCell ref="O9:P9"/>
    <mergeCell ref="Q9:R9"/>
    <mergeCell ref="U9:V9"/>
    <mergeCell ref="W9:X9"/>
    <mergeCell ref="Y9:Z9"/>
    <mergeCell ref="Y12:Z12"/>
    <mergeCell ref="AA14:AD14"/>
    <mergeCell ref="AE14:AH15"/>
    <mergeCell ref="D16:J16"/>
    <mergeCell ref="K16:N16"/>
    <mergeCell ref="O16:R16"/>
    <mergeCell ref="S16:V16"/>
    <mergeCell ref="W16:Z16"/>
    <mergeCell ref="AA16:AD16"/>
    <mergeCell ref="AE16:AH16"/>
    <mergeCell ref="C14:J15"/>
    <mergeCell ref="K14:N14"/>
    <mergeCell ref="O14:R14"/>
    <mergeCell ref="S14:V14"/>
    <mergeCell ref="W14:Z14"/>
    <mergeCell ref="U12:V12"/>
    <mergeCell ref="W12:X12"/>
    <mergeCell ref="W17:Z17"/>
    <mergeCell ref="AA17:AD17"/>
    <mergeCell ref="AE17:AH17"/>
    <mergeCell ref="D18:J18"/>
    <mergeCell ref="K18:N18"/>
    <mergeCell ref="O18:R18"/>
    <mergeCell ref="S18:V18"/>
    <mergeCell ref="W18:Z18"/>
    <mergeCell ref="AA18:AD18"/>
    <mergeCell ref="AE18:AH18"/>
    <mergeCell ref="D17:J17"/>
    <mergeCell ref="K17:N17"/>
    <mergeCell ref="O17:R17"/>
    <mergeCell ref="S17:V17"/>
    <mergeCell ref="AE19:AH19"/>
    <mergeCell ref="D20:J20"/>
    <mergeCell ref="K20:N20"/>
    <mergeCell ref="O20:R20"/>
    <mergeCell ref="S20:V20"/>
    <mergeCell ref="W20:Z20"/>
    <mergeCell ref="AA20:AD20"/>
    <mergeCell ref="AE20:AH20"/>
    <mergeCell ref="D19:J19"/>
    <mergeCell ref="K19:N19"/>
    <mergeCell ref="O19:R19"/>
    <mergeCell ref="S19:V19"/>
    <mergeCell ref="W19:Z19"/>
    <mergeCell ref="AA19:AD19"/>
    <mergeCell ref="O22:R22"/>
    <mergeCell ref="S22:V22"/>
    <mergeCell ref="W22:Z22"/>
    <mergeCell ref="AA22:AD22"/>
    <mergeCell ref="AE22:AH22"/>
    <mergeCell ref="C21:J21"/>
    <mergeCell ref="K21:N21"/>
    <mergeCell ref="O21:R21"/>
    <mergeCell ref="S21:V21"/>
    <mergeCell ref="W21:Z21"/>
    <mergeCell ref="AA21:AD21"/>
    <mergeCell ref="A25:AL25"/>
    <mergeCell ref="A32:AL32"/>
    <mergeCell ref="A33:AL33"/>
    <mergeCell ref="A34:AL34"/>
    <mergeCell ref="AC7:AD7"/>
    <mergeCell ref="AE7:AJ7"/>
    <mergeCell ref="AD8:AI8"/>
    <mergeCell ref="B31:AL31"/>
    <mergeCell ref="AE23:AH23"/>
    <mergeCell ref="A26:AL26"/>
    <mergeCell ref="B27:AL27"/>
    <mergeCell ref="B28:AL28"/>
    <mergeCell ref="B29:AL29"/>
    <mergeCell ref="B30:AL30"/>
    <mergeCell ref="C23:J23"/>
    <mergeCell ref="K23:N23"/>
    <mergeCell ref="O23:R23"/>
    <mergeCell ref="S23:V23"/>
    <mergeCell ref="W23:Z23"/>
    <mergeCell ref="AA23:AD23"/>
    <mergeCell ref="A14:B23"/>
    <mergeCell ref="AE21:AH21"/>
    <mergeCell ref="C22:J22"/>
    <mergeCell ref="K22:N22"/>
  </mergeCells>
  <phoneticPr fontId="4"/>
  <conditionalFormatting sqref="F5">
    <cfRule type="expression" dxfId="21" priority="3">
      <formula>F5&lt;&gt;""</formula>
    </cfRule>
  </conditionalFormatting>
  <conditionalFormatting sqref="K16:M20 O16:Q20 S16:U20 W16:Y20 AA16:AC20">
    <cfRule type="expression" dxfId="20" priority="10">
      <formula>K16&lt;&gt;""</formula>
    </cfRule>
  </conditionalFormatting>
  <conditionalFormatting sqref="M15">
    <cfRule type="expression" dxfId="19" priority="9">
      <formula>M15&lt;&gt;""</formula>
    </cfRule>
  </conditionalFormatting>
  <conditionalFormatting sqref="Q7:Q11">
    <cfRule type="expression" dxfId="18" priority="12">
      <formula>Q7&lt;&gt;""</formula>
    </cfRule>
  </conditionalFormatting>
  <conditionalFormatting sqref="Q15">
    <cfRule type="expression" dxfId="17" priority="8">
      <formula>Q15&lt;&gt;""</formula>
    </cfRule>
  </conditionalFormatting>
  <conditionalFormatting sqref="U15">
    <cfRule type="expression" dxfId="16" priority="7">
      <formula>U15&lt;&gt;""</formula>
    </cfRule>
  </conditionalFormatting>
  <conditionalFormatting sqref="W7:W11">
    <cfRule type="expression" dxfId="15" priority="11">
      <formula>W7&lt;&gt;""</formula>
    </cfRule>
  </conditionalFormatting>
  <conditionalFormatting sqref="Y15">
    <cfRule type="expression" dxfId="14" priority="6">
      <formula>Y15&lt;&gt;""</formula>
    </cfRule>
  </conditionalFormatting>
  <conditionalFormatting sqref="AC15">
    <cfRule type="expression" dxfId="13" priority="5">
      <formula>AC15&lt;&gt;""</formula>
    </cfRule>
  </conditionalFormatting>
  <conditionalFormatting sqref="AD8">
    <cfRule type="expression" dxfId="12" priority="2">
      <formula>AD8&lt;&gt;""</formula>
    </cfRule>
  </conditionalFormatting>
  <conditionalFormatting sqref="AK5">
    <cfRule type="expression" dxfId="11" priority="1">
      <formula>AK5&lt;&gt;""</formula>
    </cfRule>
  </conditionalFormatting>
  <dataValidations count="4">
    <dataValidation allowBlank="1" showInputMessage="1" showErrorMessage="1" prompt="半角数字を入力ください" sqref="W7:X11 Q7:R11 K16:AD20" xr:uid="{FA8719CC-D18B-476A-837D-95AE7DBE0BCC}"/>
    <dataValidation allowBlank="1" showInputMessage="1" showErrorMessage="1" prompt="半角数字(日付)を入力ください" sqref="M15 Q15 U15 Y15 AC15" xr:uid="{FDE6888C-269E-4AFF-9723-03C90A2069BF}"/>
    <dataValidation type="list" allowBlank="1" showInputMessage="1" showErrorMessage="1" promptTitle="入会者・退会者有無" prompt="リストよりいずれか選択ください" sqref="AD8" xr:uid="{5EBAF29E-CBFB-4248-A8BE-6B794844CBF6}">
      <formula1>"有,無"</formula1>
    </dataValidation>
    <dataValidation allowBlank="1" showInputMessage="1" showErrorMessage="1" prompt="提出日を入力ください" sqref="AK5" xr:uid="{1A289DC0-725B-48C2-B2C6-C52E3536A892}"/>
  </dataValidations>
  <hyperlinks>
    <hyperlink ref="AC3" r:id="rId1" xr:uid="{74AAA182-258D-4C3D-A495-A0B7F939C5CB}"/>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D0F6D-DFAA-4B17-9F69-7386F967B449}">
  <sheetPr>
    <tabColor rgb="FFCCFFFF"/>
    <pageSetUpPr fitToPage="1"/>
  </sheetPr>
  <dimension ref="A1:AL34"/>
  <sheetViews>
    <sheetView view="pageBreakPreview" zoomScale="115" zoomScaleNormal="115" zoomScaleSheetLayoutView="115" workbookViewId="0">
      <selection activeCell="AM1" sqref="AM1"/>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84</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64">
        <f>出席報告書７月度!F3</f>
        <v>0</v>
      </c>
      <c r="G3" s="164"/>
      <c r="H3" s="164"/>
      <c r="I3" s="164"/>
      <c r="J3" s="147" t="s">
        <v>67</v>
      </c>
      <c r="K3" s="147"/>
      <c r="L3" s="7"/>
      <c r="M3" s="7"/>
      <c r="N3" s="7"/>
      <c r="O3" s="7"/>
      <c r="P3" s="7"/>
      <c r="Q3" s="7"/>
      <c r="R3" s="7"/>
      <c r="V3" s="6"/>
      <c r="W3" s="6"/>
      <c r="X3" s="6"/>
      <c r="Y3" s="152" t="s">
        <v>71</v>
      </c>
      <c r="Z3" s="152"/>
      <c r="AA3" s="152"/>
      <c r="AB3" s="152"/>
      <c r="AC3" s="165" t="s">
        <v>42</v>
      </c>
      <c r="AD3" s="165"/>
      <c r="AE3" s="165"/>
      <c r="AF3" s="165"/>
      <c r="AG3" s="165"/>
      <c r="AH3" s="165"/>
      <c r="AI3" s="165"/>
      <c r="AJ3" s="165"/>
      <c r="AK3" s="165"/>
      <c r="AL3" s="165"/>
    </row>
    <row r="4" spans="1:38" ht="9.75" customHeight="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2027</v>
      </c>
      <c r="B5" s="158"/>
      <c r="C5" s="11" t="s">
        <v>3</v>
      </c>
      <c r="D5" s="12">
        <v>6</v>
      </c>
      <c r="E5" s="11" t="s">
        <v>48</v>
      </c>
      <c r="F5" s="163">
        <f>出席報告書７月度!F5</f>
        <v>0</v>
      </c>
      <c r="G5" s="163"/>
      <c r="H5" s="163"/>
      <c r="I5" s="163"/>
      <c r="J5" s="147" t="s">
        <v>6</v>
      </c>
      <c r="K5" s="147"/>
      <c r="L5" s="147"/>
      <c r="M5" s="147"/>
      <c r="N5" s="147"/>
      <c r="T5" s="10"/>
      <c r="U5" s="13"/>
      <c r="V5" s="11"/>
      <c r="W5" s="10"/>
      <c r="X5" s="13"/>
      <c r="AB5" s="14"/>
      <c r="AC5" s="110" t="s">
        <v>34</v>
      </c>
      <c r="AD5" s="110"/>
      <c r="AE5" s="110"/>
      <c r="AF5" s="110">
        <v>2027</v>
      </c>
      <c r="AG5" s="110"/>
      <c r="AH5" s="16" t="s">
        <v>33</v>
      </c>
      <c r="AI5" s="15">
        <v>7</v>
      </c>
      <c r="AJ5" s="16" t="s">
        <v>32</v>
      </c>
      <c r="AK5" s="54"/>
      <c r="AL5" s="16" t="s">
        <v>31</v>
      </c>
    </row>
    <row r="6" spans="1:38" ht="20.100000000000001" customHeight="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6</v>
      </c>
      <c r="AD7" s="108"/>
      <c r="AE7" s="109" t="s">
        <v>95</v>
      </c>
      <c r="AF7" s="109"/>
      <c r="AG7" s="109"/>
      <c r="AH7" s="109"/>
      <c r="AI7" s="109"/>
      <c r="AJ7" s="109"/>
      <c r="AK7" s="23"/>
    </row>
    <row r="8" spans="1:38" ht="24.95" customHeight="1" thickBot="1" x14ac:dyDescent="0.2">
      <c r="A8" s="83"/>
      <c r="B8" s="84"/>
      <c r="C8" s="72" t="s">
        <v>54</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C8" s="25"/>
      <c r="AD8" s="145"/>
      <c r="AE8" s="145"/>
      <c r="AF8" s="145"/>
      <c r="AG8" s="145"/>
      <c r="AH8" s="145"/>
      <c r="AI8" s="145"/>
      <c r="AJ8" s="26"/>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63</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6</v>
      </c>
      <c r="L15" s="37" t="s">
        <v>17</v>
      </c>
      <c r="M15" s="53"/>
      <c r="N15" s="38" t="s">
        <v>18</v>
      </c>
      <c r="O15" s="36">
        <f>$D$5</f>
        <v>6</v>
      </c>
      <c r="P15" s="37" t="s">
        <v>17</v>
      </c>
      <c r="Q15" s="53"/>
      <c r="R15" s="38" t="s">
        <v>18</v>
      </c>
      <c r="S15" s="36">
        <f>$D$5</f>
        <v>6</v>
      </c>
      <c r="T15" s="37" t="s">
        <v>17</v>
      </c>
      <c r="U15" s="53"/>
      <c r="V15" s="38" t="s">
        <v>18</v>
      </c>
      <c r="W15" s="36">
        <f>$D$5</f>
        <v>6</v>
      </c>
      <c r="X15" s="37" t="s">
        <v>17</v>
      </c>
      <c r="Y15" s="53"/>
      <c r="Z15" s="38" t="s">
        <v>18</v>
      </c>
      <c r="AA15" s="36">
        <f>$D$5</f>
        <v>6</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 t="shared" ref="AE16:AE21" si="0">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si="0"/>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7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J3:K3"/>
    <mergeCell ref="J5:N5"/>
    <mergeCell ref="D3:E3"/>
    <mergeCell ref="A1:E1"/>
    <mergeCell ref="G1:X1"/>
    <mergeCell ref="Y1:AB1"/>
    <mergeCell ref="AC1:AL1"/>
    <mergeCell ref="Y2:AB2"/>
    <mergeCell ref="AC2:AL2"/>
    <mergeCell ref="F3:I3"/>
    <mergeCell ref="Y3:AB3"/>
    <mergeCell ref="AC3:AL3"/>
    <mergeCell ref="A5:B5"/>
    <mergeCell ref="AC5:AE5"/>
    <mergeCell ref="AF5:AG5"/>
    <mergeCell ref="U7:V7"/>
    <mergeCell ref="W7:X7"/>
    <mergeCell ref="Y7:Z7"/>
    <mergeCell ref="C8:J8"/>
    <mergeCell ref="K8:M8"/>
    <mergeCell ref="O8:P8"/>
    <mergeCell ref="Q8:R8"/>
    <mergeCell ref="U8:V8"/>
    <mergeCell ref="F5:I5"/>
    <mergeCell ref="C6:E6"/>
    <mergeCell ref="W8:X8"/>
    <mergeCell ref="Y8:Z8"/>
    <mergeCell ref="A7:B12"/>
    <mergeCell ref="C7:J7"/>
    <mergeCell ref="K7:M7"/>
    <mergeCell ref="O7:P7"/>
    <mergeCell ref="Q7:R7"/>
    <mergeCell ref="O11:P11"/>
    <mergeCell ref="Q11:R11"/>
    <mergeCell ref="C12:J12"/>
    <mergeCell ref="K12:M12"/>
    <mergeCell ref="O12:P12"/>
    <mergeCell ref="Q12:R12"/>
    <mergeCell ref="C9:J9"/>
    <mergeCell ref="K9:M9"/>
    <mergeCell ref="AB9:AK11"/>
    <mergeCell ref="C10:J10"/>
    <mergeCell ref="K10:M10"/>
    <mergeCell ref="O10:P10"/>
    <mergeCell ref="Q10:R10"/>
    <mergeCell ref="U10:V10"/>
    <mergeCell ref="W10:X10"/>
    <mergeCell ref="Y10:Z10"/>
    <mergeCell ref="C11:J11"/>
    <mergeCell ref="K11:M11"/>
    <mergeCell ref="U11:V11"/>
    <mergeCell ref="W11:X11"/>
    <mergeCell ref="Y11:Z11"/>
    <mergeCell ref="O9:P9"/>
    <mergeCell ref="Q9:R9"/>
    <mergeCell ref="U9:V9"/>
    <mergeCell ref="W9:X9"/>
    <mergeCell ref="Y9:Z9"/>
    <mergeCell ref="Y12:Z12"/>
    <mergeCell ref="AA14:AD14"/>
    <mergeCell ref="AE14:AH15"/>
    <mergeCell ref="D16:J16"/>
    <mergeCell ref="K16:N16"/>
    <mergeCell ref="O16:R16"/>
    <mergeCell ref="S16:V16"/>
    <mergeCell ref="W16:Z16"/>
    <mergeCell ref="AA16:AD16"/>
    <mergeCell ref="AE16:AH16"/>
    <mergeCell ref="C14:J15"/>
    <mergeCell ref="K14:N14"/>
    <mergeCell ref="O14:R14"/>
    <mergeCell ref="S14:V14"/>
    <mergeCell ref="W14:Z14"/>
    <mergeCell ref="U12:V12"/>
    <mergeCell ref="W12:X12"/>
    <mergeCell ref="W17:Z17"/>
    <mergeCell ref="AA17:AD17"/>
    <mergeCell ref="AE17:AH17"/>
    <mergeCell ref="D18:J18"/>
    <mergeCell ref="K18:N18"/>
    <mergeCell ref="O18:R18"/>
    <mergeCell ref="S18:V18"/>
    <mergeCell ref="W18:Z18"/>
    <mergeCell ref="AA18:AD18"/>
    <mergeCell ref="AE18:AH18"/>
    <mergeCell ref="D17:J17"/>
    <mergeCell ref="K17:N17"/>
    <mergeCell ref="O17:R17"/>
    <mergeCell ref="S17:V17"/>
    <mergeCell ref="AE19:AH19"/>
    <mergeCell ref="D20:J20"/>
    <mergeCell ref="K20:N20"/>
    <mergeCell ref="O20:R20"/>
    <mergeCell ref="S20:V20"/>
    <mergeCell ref="W20:Z20"/>
    <mergeCell ref="AA20:AD20"/>
    <mergeCell ref="AE20:AH20"/>
    <mergeCell ref="D19:J19"/>
    <mergeCell ref="K19:N19"/>
    <mergeCell ref="O19:R19"/>
    <mergeCell ref="S19:V19"/>
    <mergeCell ref="W19:Z19"/>
    <mergeCell ref="AA19:AD19"/>
    <mergeCell ref="O22:R22"/>
    <mergeCell ref="S22:V22"/>
    <mergeCell ref="W22:Z22"/>
    <mergeCell ref="AA22:AD22"/>
    <mergeCell ref="AE22:AH22"/>
    <mergeCell ref="C21:J21"/>
    <mergeCell ref="K21:N21"/>
    <mergeCell ref="O21:R21"/>
    <mergeCell ref="S21:V21"/>
    <mergeCell ref="W21:Z21"/>
    <mergeCell ref="AA21:AD21"/>
    <mergeCell ref="A26:AL26"/>
    <mergeCell ref="A32:AL32"/>
    <mergeCell ref="A33:AL33"/>
    <mergeCell ref="A34:AL34"/>
    <mergeCell ref="B31:AL31"/>
    <mergeCell ref="AC7:AD7"/>
    <mergeCell ref="AE7:AJ7"/>
    <mergeCell ref="AD8:AI8"/>
    <mergeCell ref="B30:AL30"/>
    <mergeCell ref="AE23:AH23"/>
    <mergeCell ref="A25:AL25"/>
    <mergeCell ref="B27:AL27"/>
    <mergeCell ref="B28:AL28"/>
    <mergeCell ref="B29:AL29"/>
    <mergeCell ref="C23:J23"/>
    <mergeCell ref="K23:N23"/>
    <mergeCell ref="O23:R23"/>
    <mergeCell ref="S23:V23"/>
    <mergeCell ref="W23:Z23"/>
    <mergeCell ref="AA23:AD23"/>
    <mergeCell ref="A14:B23"/>
    <mergeCell ref="AE21:AH21"/>
    <mergeCell ref="C22:J22"/>
    <mergeCell ref="K22:N22"/>
  </mergeCells>
  <phoneticPr fontId="4"/>
  <conditionalFormatting sqref="F5">
    <cfRule type="expression" dxfId="10" priority="3">
      <formula>F5&lt;&gt;""</formula>
    </cfRule>
  </conditionalFormatting>
  <conditionalFormatting sqref="K16:M20 O16:Q20 S16:U20 W16:Y20 AA16:AC20">
    <cfRule type="expression" dxfId="9" priority="10">
      <formula>K16&lt;&gt;""</formula>
    </cfRule>
  </conditionalFormatting>
  <conditionalFormatting sqref="M15">
    <cfRule type="expression" dxfId="8" priority="9">
      <formula>M15&lt;&gt;""</formula>
    </cfRule>
  </conditionalFormatting>
  <conditionalFormatting sqref="Q7:Q11">
    <cfRule type="expression" dxfId="7" priority="12">
      <formula>Q7&lt;&gt;""</formula>
    </cfRule>
  </conditionalFormatting>
  <conditionalFormatting sqref="Q15">
    <cfRule type="expression" dxfId="6" priority="8">
      <formula>Q15&lt;&gt;""</formula>
    </cfRule>
  </conditionalFormatting>
  <conditionalFormatting sqref="U15">
    <cfRule type="expression" dxfId="5" priority="7">
      <formula>U15&lt;&gt;""</formula>
    </cfRule>
  </conditionalFormatting>
  <conditionalFormatting sqref="W7:W11">
    <cfRule type="expression" dxfId="4" priority="11">
      <formula>W7&lt;&gt;""</formula>
    </cfRule>
  </conditionalFormatting>
  <conditionalFormatting sqref="Y15">
    <cfRule type="expression" dxfId="3" priority="6">
      <formula>Y15&lt;&gt;""</formula>
    </cfRule>
  </conditionalFormatting>
  <conditionalFormatting sqref="AC15">
    <cfRule type="expression" dxfId="2" priority="5">
      <formula>AC15&lt;&gt;""</formula>
    </cfRule>
  </conditionalFormatting>
  <conditionalFormatting sqref="AD8">
    <cfRule type="expression" dxfId="1" priority="2">
      <formula>AD8&lt;&gt;""</formula>
    </cfRule>
  </conditionalFormatting>
  <conditionalFormatting sqref="AK5">
    <cfRule type="expression" dxfId="0" priority="1">
      <formula>AK5&lt;&gt;""</formula>
    </cfRule>
  </conditionalFormatting>
  <dataValidations count="4">
    <dataValidation allowBlank="1" showInputMessage="1" showErrorMessage="1" prompt="半角数字を入力ください" sqref="W7:X11 Q7:R11 K16:AD20" xr:uid="{A9B9D98E-B4CE-4F5E-BAB9-A24E7B0E84F7}"/>
    <dataValidation allowBlank="1" showInputMessage="1" showErrorMessage="1" prompt="半角数字(日付)を入力ください" sqref="M15 Q15 U15 Y15 AC15" xr:uid="{4754D33E-292A-485C-A406-077A8390037C}"/>
    <dataValidation type="list" allowBlank="1" showInputMessage="1" showErrorMessage="1" promptTitle="入会者・退会者有無" prompt="リストよりいずれか選択ください" sqref="AD8" xr:uid="{4426A4AD-27E3-4B59-8E41-4BEB84489987}">
      <formula1>"有,無"</formula1>
    </dataValidation>
    <dataValidation allowBlank="1" showInputMessage="1" showErrorMessage="1" prompt="提出日を入力ください" sqref="AK5" xr:uid="{248F7F19-10B1-44E5-9B5D-99D1BFD3EBF4}"/>
  </dataValidations>
  <hyperlinks>
    <hyperlink ref="AC3" r:id="rId1" xr:uid="{5DD5697F-C73D-4C4E-8512-2960EFBD9B35}"/>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90B91-EE22-4B25-BD39-E37F96AE0518}">
  <sheetPr>
    <tabColor rgb="FFFFFF00"/>
    <pageSetUpPr fitToPage="1"/>
  </sheetPr>
  <dimension ref="A1:K27"/>
  <sheetViews>
    <sheetView view="pageBreakPreview" zoomScaleNormal="115" zoomScaleSheetLayoutView="100" workbookViewId="0">
      <selection activeCell="L1" sqref="L1"/>
    </sheetView>
  </sheetViews>
  <sheetFormatPr defaultRowHeight="30" customHeight="1" x14ac:dyDescent="0.15"/>
  <cols>
    <col min="1" max="1" width="4.375" style="5" customWidth="1"/>
    <col min="2" max="2" width="15.625" style="5" customWidth="1"/>
    <col min="3" max="10" width="20.625" style="5" customWidth="1"/>
    <col min="11" max="11" width="4.375" style="5" customWidth="1"/>
    <col min="12" max="16384" width="9" style="5"/>
  </cols>
  <sheetData>
    <row r="1" spans="1:11" ht="27" customHeight="1" thickBot="1" x14ac:dyDescent="0.2">
      <c r="A1" s="49"/>
      <c r="B1" s="166" t="s">
        <v>99</v>
      </c>
      <c r="C1" s="166"/>
      <c r="D1" s="166"/>
      <c r="E1" s="166"/>
      <c r="F1" s="166"/>
      <c r="G1" s="166"/>
      <c r="H1" s="50" t="s">
        <v>65</v>
      </c>
      <c r="I1" s="55">
        <f>出席報告書７月度!$F$3</f>
        <v>0</v>
      </c>
      <c r="J1" s="1" t="s">
        <v>64</v>
      </c>
      <c r="K1" s="2"/>
    </row>
    <row r="2" spans="1:11" ht="9.75" customHeight="1" thickTop="1" x14ac:dyDescent="0.15">
      <c r="A2" s="47"/>
      <c r="B2" s="166"/>
      <c r="C2" s="166"/>
      <c r="D2" s="166"/>
      <c r="E2" s="166"/>
      <c r="F2" s="166"/>
      <c r="G2" s="166"/>
      <c r="H2" s="47"/>
      <c r="I2" s="47"/>
      <c r="J2" s="47"/>
      <c r="K2" s="3"/>
    </row>
    <row r="3" spans="1:11" ht="27" customHeight="1" thickBot="1" x14ac:dyDescent="0.2">
      <c r="A3" s="51"/>
      <c r="B3" s="166"/>
      <c r="C3" s="166"/>
      <c r="D3" s="166"/>
      <c r="E3" s="166"/>
      <c r="F3" s="166"/>
      <c r="G3" s="166"/>
      <c r="H3" s="50" t="s">
        <v>37</v>
      </c>
      <c r="I3" s="55">
        <f>出席報告書７月度!$F$5</f>
        <v>0</v>
      </c>
      <c r="J3" s="1" t="s">
        <v>38</v>
      </c>
      <c r="K3" s="3"/>
    </row>
    <row r="4" spans="1:11" ht="9.75" customHeight="1" thickTop="1" x14ac:dyDescent="0.15">
      <c r="A4" s="47"/>
      <c r="B4" s="178" t="s">
        <v>97</v>
      </c>
      <c r="C4" s="179"/>
      <c r="D4" s="179"/>
      <c r="E4" s="179"/>
      <c r="F4" s="179"/>
      <c r="G4" s="180"/>
      <c r="H4" s="47"/>
      <c r="I4" s="47"/>
      <c r="J4" s="47"/>
      <c r="K4" s="3"/>
    </row>
    <row r="5" spans="1:11" ht="27" customHeight="1" thickBot="1" x14ac:dyDescent="0.2">
      <c r="A5" s="47"/>
      <c r="B5" s="181"/>
      <c r="C5" s="182"/>
      <c r="D5" s="182"/>
      <c r="E5" s="182"/>
      <c r="F5" s="182"/>
      <c r="G5" s="183"/>
      <c r="H5" s="50" t="s">
        <v>39</v>
      </c>
      <c r="I5" s="174">
        <f>'[1]26-27 入会者・退会者連絡用紙'!$N$7</f>
        <v>0</v>
      </c>
      <c r="J5" s="174"/>
      <c r="K5" s="3"/>
    </row>
    <row r="6" spans="1:11" ht="9.75" customHeight="1" thickTop="1" thickBot="1" x14ac:dyDescent="0.2">
      <c r="A6" s="47"/>
      <c r="B6" s="47"/>
      <c r="C6" s="47"/>
      <c r="D6" s="47"/>
      <c r="E6" s="47"/>
      <c r="F6" s="47"/>
      <c r="G6" s="47"/>
      <c r="H6" s="47"/>
      <c r="I6" s="47"/>
      <c r="J6" s="47"/>
      <c r="K6" s="3"/>
    </row>
    <row r="7" spans="1:11" ht="27" customHeight="1" x14ac:dyDescent="0.15">
      <c r="A7" s="47"/>
      <c r="B7" s="175"/>
      <c r="C7" s="58" t="s">
        <v>58</v>
      </c>
      <c r="D7" s="58" t="s">
        <v>59</v>
      </c>
      <c r="E7" s="59" t="s">
        <v>60</v>
      </c>
      <c r="F7" s="59" t="s">
        <v>61</v>
      </c>
      <c r="G7" s="59" t="s">
        <v>62</v>
      </c>
      <c r="H7" s="60" t="s">
        <v>100</v>
      </c>
      <c r="I7" s="60" t="s">
        <v>102</v>
      </c>
      <c r="J7" s="169" t="s">
        <v>104</v>
      </c>
      <c r="K7" s="3"/>
    </row>
    <row r="8" spans="1:11" ht="27" customHeight="1" x14ac:dyDescent="0.15">
      <c r="A8" s="47"/>
      <c r="B8" s="176"/>
      <c r="C8" s="172" t="s">
        <v>98</v>
      </c>
      <c r="D8" s="52" t="s">
        <v>105</v>
      </c>
      <c r="E8" s="52" t="s">
        <v>107</v>
      </c>
      <c r="F8" s="52" t="s">
        <v>109</v>
      </c>
      <c r="G8" s="52" t="s">
        <v>109</v>
      </c>
      <c r="H8" s="167" t="s">
        <v>101</v>
      </c>
      <c r="I8" s="167" t="s">
        <v>103</v>
      </c>
      <c r="J8" s="170"/>
      <c r="K8" s="3"/>
    </row>
    <row r="9" spans="1:11" ht="27" customHeight="1" thickBot="1" x14ac:dyDescent="0.2">
      <c r="A9" s="47"/>
      <c r="B9" s="177"/>
      <c r="C9" s="173"/>
      <c r="D9" s="71" t="s">
        <v>106</v>
      </c>
      <c r="E9" s="71" t="s">
        <v>108</v>
      </c>
      <c r="F9" s="71" t="s">
        <v>110</v>
      </c>
      <c r="G9" s="71" t="s">
        <v>111</v>
      </c>
      <c r="H9" s="168"/>
      <c r="I9" s="168"/>
      <c r="J9" s="171"/>
      <c r="K9" s="3"/>
    </row>
    <row r="10" spans="1:11" ht="27" customHeight="1" thickTop="1" x14ac:dyDescent="0.15">
      <c r="A10" s="47"/>
      <c r="B10" s="68" t="s">
        <v>113</v>
      </c>
      <c r="C10" s="69">
        <f>出席報告書７月度!AE16</f>
        <v>0</v>
      </c>
      <c r="D10" s="69">
        <f>出席報告書７月度!AE17</f>
        <v>0</v>
      </c>
      <c r="E10" s="69">
        <f>出席報告書７月度!AE18</f>
        <v>0</v>
      </c>
      <c r="F10" s="69">
        <f>出席報告書７月度!AE19</f>
        <v>0</v>
      </c>
      <c r="G10" s="69">
        <f>出席報告書７月度!AE20</f>
        <v>0</v>
      </c>
      <c r="H10" s="69">
        <f>出席報告書７月度!AE21</f>
        <v>0</v>
      </c>
      <c r="I10" s="69">
        <f>出席報告書７月度!AE22</f>
        <v>0</v>
      </c>
      <c r="J10" s="70" t="e">
        <f t="shared" ref="J10:J22" si="0">H10/I10</f>
        <v>#DIV/0!</v>
      </c>
      <c r="K10" s="3"/>
    </row>
    <row r="11" spans="1:11" ht="27" customHeight="1" x14ac:dyDescent="0.15">
      <c r="A11" s="47"/>
      <c r="B11" s="61" t="s">
        <v>114</v>
      </c>
      <c r="C11" s="56">
        <f>'８月度'!AE16</f>
        <v>0</v>
      </c>
      <c r="D11" s="56">
        <f>'８月度'!AE17</f>
        <v>0</v>
      </c>
      <c r="E11" s="56">
        <f>'８月度'!AE18</f>
        <v>0</v>
      </c>
      <c r="F11" s="56">
        <f>'８月度'!AE19</f>
        <v>0</v>
      </c>
      <c r="G11" s="56">
        <f>'８月度'!AE20</f>
        <v>0</v>
      </c>
      <c r="H11" s="56">
        <f>'８月度'!AE21</f>
        <v>0</v>
      </c>
      <c r="I11" s="56">
        <f>'８月度'!AE22</f>
        <v>0</v>
      </c>
      <c r="J11" s="62" t="e">
        <f t="shared" si="0"/>
        <v>#DIV/0!</v>
      </c>
      <c r="K11" s="3"/>
    </row>
    <row r="12" spans="1:11" ht="27" customHeight="1" x14ac:dyDescent="0.15">
      <c r="A12" s="47"/>
      <c r="B12" s="61" t="s">
        <v>115</v>
      </c>
      <c r="C12" s="56">
        <f>'９月度'!AE16</f>
        <v>0</v>
      </c>
      <c r="D12" s="56">
        <f>'９月度'!AE17</f>
        <v>0</v>
      </c>
      <c r="E12" s="56">
        <f>'９月度'!AE18</f>
        <v>0</v>
      </c>
      <c r="F12" s="56">
        <f>'９月度'!AE19</f>
        <v>0</v>
      </c>
      <c r="G12" s="56">
        <f>'９月度'!AE20</f>
        <v>0</v>
      </c>
      <c r="H12" s="56">
        <f>'９月度'!AE21</f>
        <v>0</v>
      </c>
      <c r="I12" s="56">
        <f>'９月度'!AE22</f>
        <v>0</v>
      </c>
      <c r="J12" s="62" t="e">
        <f t="shared" si="0"/>
        <v>#DIV/0!</v>
      </c>
      <c r="K12" s="3"/>
    </row>
    <row r="13" spans="1:11" ht="27" customHeight="1" x14ac:dyDescent="0.15">
      <c r="A13" s="47"/>
      <c r="B13" s="61" t="s">
        <v>55</v>
      </c>
      <c r="C13" s="56">
        <f>'10月度'!AE16</f>
        <v>0</v>
      </c>
      <c r="D13" s="56">
        <f>'10月度'!AE17</f>
        <v>0</v>
      </c>
      <c r="E13" s="56">
        <f>'10月度'!AE18</f>
        <v>0</v>
      </c>
      <c r="F13" s="56">
        <f>'10月度'!AE19</f>
        <v>0</v>
      </c>
      <c r="G13" s="56">
        <f>'10月度'!AE20</f>
        <v>0</v>
      </c>
      <c r="H13" s="56">
        <f>'10月度'!AE21</f>
        <v>0</v>
      </c>
      <c r="I13" s="56">
        <f>'10月度'!AE22</f>
        <v>0</v>
      </c>
      <c r="J13" s="62" t="e">
        <f t="shared" si="0"/>
        <v>#DIV/0!</v>
      </c>
      <c r="K13" s="3"/>
    </row>
    <row r="14" spans="1:11" ht="27" customHeight="1" x14ac:dyDescent="0.15">
      <c r="A14" s="47"/>
      <c r="B14" s="61" t="s">
        <v>56</v>
      </c>
      <c r="C14" s="56">
        <f>'11月度'!AE16</f>
        <v>0</v>
      </c>
      <c r="D14" s="56">
        <f>'11月度'!AE17</f>
        <v>0</v>
      </c>
      <c r="E14" s="56">
        <f>'11月度'!AE18</f>
        <v>0</v>
      </c>
      <c r="F14" s="56">
        <f>'11月度'!AE19</f>
        <v>0</v>
      </c>
      <c r="G14" s="56">
        <f>'11月度'!AE20</f>
        <v>0</v>
      </c>
      <c r="H14" s="56">
        <f>'11月度'!AE21</f>
        <v>0</v>
      </c>
      <c r="I14" s="56">
        <f>'11月度'!AE22</f>
        <v>0</v>
      </c>
      <c r="J14" s="62" t="e">
        <f t="shared" si="0"/>
        <v>#DIV/0!</v>
      </c>
      <c r="K14" s="3"/>
    </row>
    <row r="15" spans="1:11" ht="27" customHeight="1" x14ac:dyDescent="0.15">
      <c r="A15" s="47"/>
      <c r="B15" s="61" t="s">
        <v>57</v>
      </c>
      <c r="C15" s="56">
        <f>'12月度'!AE16</f>
        <v>0</v>
      </c>
      <c r="D15" s="56">
        <f>'12月度'!AE17</f>
        <v>0</v>
      </c>
      <c r="E15" s="56">
        <f>'12月度'!AE18</f>
        <v>0</v>
      </c>
      <c r="F15" s="56">
        <f>'12月度'!AE19</f>
        <v>0</v>
      </c>
      <c r="G15" s="56">
        <f>'12月度'!AE20</f>
        <v>0</v>
      </c>
      <c r="H15" s="56">
        <f>'12月度'!AE21</f>
        <v>0</v>
      </c>
      <c r="I15" s="56">
        <f>'12月度'!AE22</f>
        <v>0</v>
      </c>
      <c r="J15" s="62" t="e">
        <f t="shared" si="0"/>
        <v>#DIV/0!</v>
      </c>
      <c r="K15" s="3"/>
    </row>
    <row r="16" spans="1:11" ht="27" customHeight="1" x14ac:dyDescent="0.15">
      <c r="A16" s="47"/>
      <c r="B16" s="61" t="s">
        <v>116</v>
      </c>
      <c r="C16" s="56">
        <f>'１月度'!AE16</f>
        <v>0</v>
      </c>
      <c r="D16" s="56">
        <f>'１月度'!AE17</f>
        <v>0</v>
      </c>
      <c r="E16" s="56">
        <f>'１月度'!AE18</f>
        <v>0</v>
      </c>
      <c r="F16" s="56">
        <f>'１月度'!AE19</f>
        <v>0</v>
      </c>
      <c r="G16" s="56">
        <f>'１月度'!AE20</f>
        <v>0</v>
      </c>
      <c r="H16" s="56">
        <f>'１月度'!AE21</f>
        <v>0</v>
      </c>
      <c r="I16" s="56">
        <f>'１月度'!AE22</f>
        <v>0</v>
      </c>
      <c r="J16" s="62" t="e">
        <f t="shared" si="0"/>
        <v>#DIV/0!</v>
      </c>
      <c r="K16" s="3"/>
    </row>
    <row r="17" spans="1:11" ht="27" customHeight="1" x14ac:dyDescent="0.15">
      <c r="A17" s="47"/>
      <c r="B17" s="61" t="s">
        <v>117</v>
      </c>
      <c r="C17" s="56">
        <f>'２月度'!AE16</f>
        <v>0</v>
      </c>
      <c r="D17" s="56">
        <f>'２月度'!AE17</f>
        <v>0</v>
      </c>
      <c r="E17" s="56">
        <f>'２月度'!AE18</f>
        <v>0</v>
      </c>
      <c r="F17" s="56">
        <f>'２月度'!AE19</f>
        <v>0</v>
      </c>
      <c r="G17" s="56">
        <f>'２月度'!AE20</f>
        <v>0</v>
      </c>
      <c r="H17" s="56">
        <f>'２月度'!AE21</f>
        <v>0</v>
      </c>
      <c r="I17" s="56">
        <f>'２月度'!AE22</f>
        <v>0</v>
      </c>
      <c r="J17" s="62" t="e">
        <f t="shared" si="0"/>
        <v>#DIV/0!</v>
      </c>
      <c r="K17" s="3"/>
    </row>
    <row r="18" spans="1:11" ht="27" customHeight="1" x14ac:dyDescent="0.15">
      <c r="A18" s="48"/>
      <c r="B18" s="61" t="s">
        <v>118</v>
      </c>
      <c r="C18" s="56">
        <f>'３月度'!AE16</f>
        <v>0</v>
      </c>
      <c r="D18" s="56">
        <f>'３月度'!AE17</f>
        <v>0</v>
      </c>
      <c r="E18" s="56">
        <f>'３月度'!AE18</f>
        <v>0</v>
      </c>
      <c r="F18" s="56">
        <f>'３月度'!AE19</f>
        <v>0</v>
      </c>
      <c r="G18" s="56">
        <f>'３月度'!AE20</f>
        <v>0</v>
      </c>
      <c r="H18" s="56">
        <f>'３月度'!AE21</f>
        <v>0</v>
      </c>
      <c r="I18" s="56">
        <f>'３月度'!AE22</f>
        <v>0</v>
      </c>
      <c r="J18" s="62" t="e">
        <f t="shared" si="0"/>
        <v>#DIV/0!</v>
      </c>
    </row>
    <row r="19" spans="1:11" ht="27" customHeight="1" x14ac:dyDescent="0.15">
      <c r="A19" s="48"/>
      <c r="B19" s="61" t="s">
        <v>119</v>
      </c>
      <c r="C19" s="56">
        <f>'４月度'!AE16</f>
        <v>0</v>
      </c>
      <c r="D19" s="56">
        <f>'４月度'!AE17</f>
        <v>0</v>
      </c>
      <c r="E19" s="56">
        <f>'４月度'!AE18</f>
        <v>0</v>
      </c>
      <c r="F19" s="56">
        <f>'４月度'!AE19</f>
        <v>0</v>
      </c>
      <c r="G19" s="56">
        <f>'４月度'!AE20</f>
        <v>0</v>
      </c>
      <c r="H19" s="56">
        <f>'４月度'!AE21</f>
        <v>0</v>
      </c>
      <c r="I19" s="56">
        <f>'４月度'!AE22</f>
        <v>0</v>
      </c>
      <c r="J19" s="62" t="e">
        <f t="shared" si="0"/>
        <v>#DIV/0!</v>
      </c>
    </row>
    <row r="20" spans="1:11" ht="27" customHeight="1" x14ac:dyDescent="0.15">
      <c r="A20" s="48"/>
      <c r="B20" s="61" t="s">
        <v>120</v>
      </c>
      <c r="C20" s="56">
        <f>'５月度'!AE16</f>
        <v>0</v>
      </c>
      <c r="D20" s="56">
        <f>'５月度'!AE17</f>
        <v>0</v>
      </c>
      <c r="E20" s="56">
        <f>'５月度'!AE18</f>
        <v>0</v>
      </c>
      <c r="F20" s="56">
        <f>'５月度'!AE19</f>
        <v>0</v>
      </c>
      <c r="G20" s="56">
        <f>'５月度'!AE20</f>
        <v>0</v>
      </c>
      <c r="H20" s="56">
        <f>'５月度'!AE21</f>
        <v>0</v>
      </c>
      <c r="I20" s="56">
        <f>'５月度'!AE22</f>
        <v>0</v>
      </c>
      <c r="J20" s="62" t="e">
        <f t="shared" si="0"/>
        <v>#DIV/0!</v>
      </c>
    </row>
    <row r="21" spans="1:11" ht="27" customHeight="1" thickBot="1" x14ac:dyDescent="0.2">
      <c r="A21" s="48"/>
      <c r="B21" s="63" t="s">
        <v>121</v>
      </c>
      <c r="C21" s="57">
        <f>'６月度'!AE16</f>
        <v>0</v>
      </c>
      <c r="D21" s="57">
        <f>'６月度'!AE17</f>
        <v>0</v>
      </c>
      <c r="E21" s="57">
        <f>'６月度'!AE18</f>
        <v>0</v>
      </c>
      <c r="F21" s="57">
        <f>'６月度'!AE19</f>
        <v>0</v>
      </c>
      <c r="G21" s="57">
        <f>'６月度'!AE20</f>
        <v>0</v>
      </c>
      <c r="H21" s="57">
        <f>'６月度'!AE21</f>
        <v>0</v>
      </c>
      <c r="I21" s="57">
        <f>'６月度'!AE22</f>
        <v>0</v>
      </c>
      <c r="J21" s="64" t="e">
        <f t="shared" si="0"/>
        <v>#DIV/0!</v>
      </c>
    </row>
    <row r="22" spans="1:11" ht="27" customHeight="1" thickTop="1" thickBot="1" x14ac:dyDescent="0.2">
      <c r="A22" s="48"/>
      <c r="B22" s="65" t="s">
        <v>112</v>
      </c>
      <c r="C22" s="66">
        <f>SUM(C10:C21)</f>
        <v>0</v>
      </c>
      <c r="D22" s="66">
        <f>SUM(D10:D21)</f>
        <v>0</v>
      </c>
      <c r="E22" s="66">
        <f>SUM(E10:E21)</f>
        <v>0</v>
      </c>
      <c r="F22" s="66">
        <f>SUM(F10:F21)</f>
        <v>0</v>
      </c>
      <c r="G22" s="66">
        <f t="shared" ref="G22:I22" si="1">SUM(G10:G21)</f>
        <v>0</v>
      </c>
      <c r="H22" s="66">
        <f t="shared" si="1"/>
        <v>0</v>
      </c>
      <c r="I22" s="66">
        <f t="shared" si="1"/>
        <v>0</v>
      </c>
      <c r="J22" s="67" t="e">
        <f t="shared" si="0"/>
        <v>#DIV/0!</v>
      </c>
    </row>
    <row r="23" spans="1:11" ht="9.75" customHeight="1" x14ac:dyDescent="0.15">
      <c r="A23" s="48"/>
      <c r="B23" s="48"/>
    </row>
    <row r="24" spans="1:11" ht="30" customHeight="1" x14ac:dyDescent="0.15">
      <c r="A24" s="48"/>
      <c r="B24" s="48"/>
    </row>
    <row r="25" spans="1:11" ht="30" customHeight="1" x14ac:dyDescent="0.15">
      <c r="A25" s="48"/>
    </row>
    <row r="26" spans="1:11" ht="30" customHeight="1" x14ac:dyDescent="0.15">
      <c r="A26" s="48"/>
    </row>
    <row r="27" spans="1:11" ht="30" customHeight="1" x14ac:dyDescent="0.15">
      <c r="A27" s="48"/>
    </row>
  </sheetData>
  <mergeCells count="8">
    <mergeCell ref="B1:G3"/>
    <mergeCell ref="H8:H9"/>
    <mergeCell ref="I8:I9"/>
    <mergeCell ref="J7:J9"/>
    <mergeCell ref="C8:C9"/>
    <mergeCell ref="I5:J5"/>
    <mergeCell ref="B7:B9"/>
    <mergeCell ref="B4:G5"/>
  </mergeCells>
  <phoneticPr fontId="4"/>
  <printOptions horizontalCentered="1"/>
  <pageMargins left="0.39370078740157483" right="0.39370078740157483" top="0.78740157480314965" bottom="0.39370078740157483" header="0.31496062992125984" footer="0.31496062992125984"/>
  <pageSetup paperSize="9"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2B35-A39A-4D99-97DD-C7E5A2A26F6D}">
  <sheetPr>
    <tabColor rgb="FFCCFFFF"/>
    <pageSetUpPr fitToPage="1"/>
  </sheetPr>
  <dimension ref="A1:AL34"/>
  <sheetViews>
    <sheetView view="pageBreakPreview" zoomScale="115" zoomScaleNormal="115" zoomScaleSheetLayoutView="115" workbookViewId="0">
      <selection activeCell="B4" sqref="A4:I5"/>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74</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64">
        <f>出席報告書７月度!F3</f>
        <v>0</v>
      </c>
      <c r="G3" s="164"/>
      <c r="H3" s="164"/>
      <c r="I3" s="164"/>
      <c r="J3" s="147" t="s">
        <v>67</v>
      </c>
      <c r="K3" s="147"/>
      <c r="L3" s="7"/>
      <c r="M3" s="7"/>
      <c r="N3" s="7"/>
      <c r="O3" s="7"/>
      <c r="P3" s="7"/>
      <c r="Q3" s="7"/>
      <c r="R3" s="7"/>
      <c r="V3" s="6"/>
      <c r="W3" s="6"/>
      <c r="X3" s="6"/>
      <c r="Y3" s="152" t="s">
        <v>71</v>
      </c>
      <c r="Z3" s="152"/>
      <c r="AA3" s="152"/>
      <c r="AB3" s="152"/>
      <c r="AC3" s="165" t="s">
        <v>42</v>
      </c>
      <c r="AD3" s="165"/>
      <c r="AE3" s="165"/>
      <c r="AF3" s="165"/>
      <c r="AG3" s="165"/>
      <c r="AH3" s="165"/>
      <c r="AI3" s="165"/>
      <c r="AJ3" s="165"/>
      <c r="AK3" s="165"/>
      <c r="AL3" s="165"/>
    </row>
    <row r="4" spans="1:38" ht="9.75" customHeight="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2026</v>
      </c>
      <c r="B5" s="158"/>
      <c r="C5" s="11" t="s">
        <v>3</v>
      </c>
      <c r="D5" s="12">
        <v>8</v>
      </c>
      <c r="E5" s="11" t="s">
        <v>16</v>
      </c>
      <c r="F5" s="163">
        <f>出席報告書７月度!F5</f>
        <v>0</v>
      </c>
      <c r="G5" s="163"/>
      <c r="H5" s="163"/>
      <c r="I5" s="163"/>
      <c r="J5" s="147" t="s">
        <v>6</v>
      </c>
      <c r="K5" s="147"/>
      <c r="L5" s="147"/>
      <c r="M5" s="147"/>
      <c r="N5" s="147"/>
      <c r="T5" s="10"/>
      <c r="U5" s="13"/>
      <c r="V5" s="11"/>
      <c r="W5" s="10"/>
      <c r="X5" s="13"/>
      <c r="AB5" s="14"/>
      <c r="AC5" s="110" t="s">
        <v>34</v>
      </c>
      <c r="AD5" s="110"/>
      <c r="AE5" s="110"/>
      <c r="AF5" s="110">
        <v>2026</v>
      </c>
      <c r="AG5" s="110"/>
      <c r="AH5" s="16" t="s">
        <v>33</v>
      </c>
      <c r="AI5" s="15">
        <v>9</v>
      </c>
      <c r="AJ5" s="16" t="s">
        <v>32</v>
      </c>
      <c r="AK5" s="54"/>
      <c r="AL5" s="16" t="s">
        <v>31</v>
      </c>
    </row>
    <row r="6" spans="1:38" ht="20.100000000000001" customHeight="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8</v>
      </c>
      <c r="AD7" s="108"/>
      <c r="AE7" s="109" t="s">
        <v>95</v>
      </c>
      <c r="AF7" s="109"/>
      <c r="AG7" s="109"/>
      <c r="AH7" s="109"/>
      <c r="AI7" s="109"/>
      <c r="AJ7" s="109"/>
      <c r="AK7" s="23"/>
    </row>
    <row r="8" spans="1:38" ht="24.95" customHeight="1" thickBot="1" x14ac:dyDescent="0.2">
      <c r="A8" s="83"/>
      <c r="B8" s="84"/>
      <c r="C8" s="72" t="s">
        <v>43</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C8" s="25"/>
      <c r="AD8" s="145"/>
      <c r="AE8" s="145"/>
      <c r="AF8" s="145"/>
      <c r="AG8" s="145"/>
      <c r="AH8" s="145"/>
      <c r="AI8" s="145"/>
      <c r="AJ8" s="26"/>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44</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8</v>
      </c>
      <c r="L15" s="37" t="s">
        <v>17</v>
      </c>
      <c r="M15" s="53"/>
      <c r="N15" s="38" t="s">
        <v>18</v>
      </c>
      <c r="O15" s="36">
        <f>$D$5</f>
        <v>8</v>
      </c>
      <c r="P15" s="37" t="s">
        <v>17</v>
      </c>
      <c r="Q15" s="53"/>
      <c r="R15" s="38" t="s">
        <v>18</v>
      </c>
      <c r="S15" s="36">
        <f>$D$5</f>
        <v>8</v>
      </c>
      <c r="T15" s="37" t="s">
        <v>17</v>
      </c>
      <c r="U15" s="53"/>
      <c r="V15" s="38" t="s">
        <v>18</v>
      </c>
      <c r="W15" s="36">
        <f>$D$5</f>
        <v>8</v>
      </c>
      <c r="X15" s="37" t="s">
        <v>17</v>
      </c>
      <c r="Y15" s="53"/>
      <c r="Z15" s="38" t="s">
        <v>18</v>
      </c>
      <c r="AA15" s="36">
        <f>$D$5</f>
        <v>8</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 t="shared" ref="AE16:AE21" si="0">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si="0"/>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9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J3:K3"/>
    <mergeCell ref="J5:N5"/>
    <mergeCell ref="D3:E3"/>
    <mergeCell ref="A1:E1"/>
    <mergeCell ref="G1:X1"/>
    <mergeCell ref="Y1:AB1"/>
    <mergeCell ref="AC1:AL1"/>
    <mergeCell ref="Y2:AB2"/>
    <mergeCell ref="AC2:AL2"/>
    <mergeCell ref="F3:I3"/>
    <mergeCell ref="Y3:AB3"/>
    <mergeCell ref="AC3:AL3"/>
    <mergeCell ref="A5:B5"/>
    <mergeCell ref="AC5:AE5"/>
    <mergeCell ref="AF5:AG5"/>
    <mergeCell ref="U7:V7"/>
    <mergeCell ref="W7:X7"/>
    <mergeCell ref="Y7:Z7"/>
    <mergeCell ref="C8:J8"/>
    <mergeCell ref="K8:M8"/>
    <mergeCell ref="O8:P8"/>
    <mergeCell ref="Q8:R8"/>
    <mergeCell ref="U8:V8"/>
    <mergeCell ref="F5:I5"/>
    <mergeCell ref="C6:E6"/>
    <mergeCell ref="W8:X8"/>
    <mergeCell ref="Y8:Z8"/>
    <mergeCell ref="A7:B12"/>
    <mergeCell ref="C7:J7"/>
    <mergeCell ref="K7:M7"/>
    <mergeCell ref="O7:P7"/>
    <mergeCell ref="Q7:R7"/>
    <mergeCell ref="O11:P11"/>
    <mergeCell ref="Q11:R11"/>
    <mergeCell ref="C12:J12"/>
    <mergeCell ref="K12:M12"/>
    <mergeCell ref="O12:P12"/>
    <mergeCell ref="Q12:R12"/>
    <mergeCell ref="C9:J9"/>
    <mergeCell ref="K9:M9"/>
    <mergeCell ref="AB9:AK11"/>
    <mergeCell ref="C10:J10"/>
    <mergeCell ref="K10:M10"/>
    <mergeCell ref="O10:P10"/>
    <mergeCell ref="Q10:R10"/>
    <mergeCell ref="U10:V10"/>
    <mergeCell ref="W10:X10"/>
    <mergeCell ref="Y10:Z10"/>
    <mergeCell ref="C11:J11"/>
    <mergeCell ref="K11:M11"/>
    <mergeCell ref="U11:V11"/>
    <mergeCell ref="W11:X11"/>
    <mergeCell ref="Y11:Z11"/>
    <mergeCell ref="O9:P9"/>
    <mergeCell ref="Q9:R9"/>
    <mergeCell ref="U9:V9"/>
    <mergeCell ref="W9:X9"/>
    <mergeCell ref="Y9:Z9"/>
    <mergeCell ref="Y12:Z12"/>
    <mergeCell ref="AA14:AD14"/>
    <mergeCell ref="AE14:AH15"/>
    <mergeCell ref="D16:J16"/>
    <mergeCell ref="K16:N16"/>
    <mergeCell ref="O16:R16"/>
    <mergeCell ref="S16:V16"/>
    <mergeCell ref="W16:Z16"/>
    <mergeCell ref="AA16:AD16"/>
    <mergeCell ref="AE16:AH16"/>
    <mergeCell ref="C14:J15"/>
    <mergeCell ref="K14:N14"/>
    <mergeCell ref="O14:R14"/>
    <mergeCell ref="S14:V14"/>
    <mergeCell ref="W14:Z14"/>
    <mergeCell ref="U12:V12"/>
    <mergeCell ref="W12:X12"/>
    <mergeCell ref="W17:Z17"/>
    <mergeCell ref="AA17:AD17"/>
    <mergeCell ref="AE17:AH17"/>
    <mergeCell ref="D18:J18"/>
    <mergeCell ref="K18:N18"/>
    <mergeCell ref="O18:R18"/>
    <mergeCell ref="S18:V18"/>
    <mergeCell ref="W18:Z18"/>
    <mergeCell ref="AA18:AD18"/>
    <mergeCell ref="AE18:AH18"/>
    <mergeCell ref="D17:J17"/>
    <mergeCell ref="K17:N17"/>
    <mergeCell ref="O17:R17"/>
    <mergeCell ref="S17:V17"/>
    <mergeCell ref="AE19:AH19"/>
    <mergeCell ref="D20:J20"/>
    <mergeCell ref="K20:N20"/>
    <mergeCell ref="O20:R20"/>
    <mergeCell ref="S20:V20"/>
    <mergeCell ref="W20:Z20"/>
    <mergeCell ref="AA20:AD20"/>
    <mergeCell ref="AE20:AH20"/>
    <mergeCell ref="D19:J19"/>
    <mergeCell ref="K19:N19"/>
    <mergeCell ref="O19:R19"/>
    <mergeCell ref="S19:V19"/>
    <mergeCell ref="W19:Z19"/>
    <mergeCell ref="AA19:AD19"/>
    <mergeCell ref="O22:R22"/>
    <mergeCell ref="S22:V22"/>
    <mergeCell ref="W22:Z22"/>
    <mergeCell ref="AA22:AD22"/>
    <mergeCell ref="AE22:AH22"/>
    <mergeCell ref="C21:J21"/>
    <mergeCell ref="K21:N21"/>
    <mergeCell ref="O21:R21"/>
    <mergeCell ref="S21:V21"/>
    <mergeCell ref="W21:Z21"/>
    <mergeCell ref="AA21:AD21"/>
    <mergeCell ref="A25:AL25"/>
    <mergeCell ref="A32:AL32"/>
    <mergeCell ref="A33:AL33"/>
    <mergeCell ref="A34:AL34"/>
    <mergeCell ref="AC7:AD7"/>
    <mergeCell ref="AE7:AJ7"/>
    <mergeCell ref="AD8:AI8"/>
    <mergeCell ref="B31:AL31"/>
    <mergeCell ref="AE23:AH23"/>
    <mergeCell ref="A26:AL26"/>
    <mergeCell ref="B27:AL27"/>
    <mergeCell ref="B28:AL28"/>
    <mergeCell ref="B29:AL29"/>
    <mergeCell ref="B30:AL30"/>
    <mergeCell ref="C23:J23"/>
    <mergeCell ref="K23:N23"/>
    <mergeCell ref="O23:R23"/>
    <mergeCell ref="S23:V23"/>
    <mergeCell ref="W23:Z23"/>
    <mergeCell ref="AA23:AD23"/>
    <mergeCell ref="A14:B23"/>
    <mergeCell ref="AE21:AH21"/>
    <mergeCell ref="C22:J22"/>
    <mergeCell ref="K22:N22"/>
  </mergeCells>
  <phoneticPr fontId="4"/>
  <conditionalFormatting sqref="F5">
    <cfRule type="expression" dxfId="120" priority="26">
      <formula>F5&lt;&gt;""</formula>
    </cfRule>
  </conditionalFormatting>
  <conditionalFormatting sqref="K16:M20 O16:Q20 S16:U20 W16:Y20 AA16:AC20">
    <cfRule type="expression" dxfId="119" priority="14">
      <formula>K16&lt;&gt;""</formula>
    </cfRule>
  </conditionalFormatting>
  <conditionalFormatting sqref="M15">
    <cfRule type="expression" dxfId="118" priority="8">
      <formula>M15&lt;&gt;""</formula>
    </cfRule>
  </conditionalFormatting>
  <conditionalFormatting sqref="Q7:Q11">
    <cfRule type="expression" dxfId="117" priority="16">
      <formula>Q7&lt;&gt;""</formula>
    </cfRule>
  </conditionalFormatting>
  <conditionalFormatting sqref="Q15">
    <cfRule type="expression" dxfId="116" priority="7">
      <formula>Q15&lt;&gt;""</formula>
    </cfRule>
  </conditionalFormatting>
  <conditionalFormatting sqref="U15">
    <cfRule type="expression" dxfId="115" priority="6">
      <formula>U15&lt;&gt;""</formula>
    </cfRule>
  </conditionalFormatting>
  <conditionalFormatting sqref="W7:W11">
    <cfRule type="expression" dxfId="114" priority="15">
      <formula>W7&lt;&gt;""</formula>
    </cfRule>
  </conditionalFormatting>
  <conditionalFormatting sqref="Y15">
    <cfRule type="expression" dxfId="113" priority="5">
      <formula>Y15&lt;&gt;""</formula>
    </cfRule>
  </conditionalFormatting>
  <conditionalFormatting sqref="AC15">
    <cfRule type="expression" dxfId="112" priority="4">
      <formula>AC15&lt;&gt;""</formula>
    </cfRule>
  </conditionalFormatting>
  <conditionalFormatting sqref="AD8">
    <cfRule type="expression" dxfId="111" priority="2">
      <formula>AD8&lt;&gt;""</formula>
    </cfRule>
  </conditionalFormatting>
  <conditionalFormatting sqref="AK5">
    <cfRule type="expression" dxfId="110" priority="1">
      <formula>AK5&lt;&gt;""</formula>
    </cfRule>
  </conditionalFormatting>
  <dataValidations count="4">
    <dataValidation allowBlank="1" showInputMessage="1" showErrorMessage="1" prompt="半角数字を入力ください" sqref="W7:X11 Q7:R11 K16:AD20" xr:uid="{1282B6B9-A5FF-4477-BFA1-65F3F122828A}"/>
    <dataValidation allowBlank="1" showInputMessage="1" showErrorMessage="1" prompt="半角数字(日付)を入力ください" sqref="M15 Q15 U15 Y15 AC15" xr:uid="{97BF65AB-6576-427C-AF0E-615F344547AD}"/>
    <dataValidation type="list" allowBlank="1" showInputMessage="1" showErrorMessage="1" promptTitle="入会者・退会者有無" prompt="リストよりいずれか選択ください" sqref="AD8" xr:uid="{F522401A-3A9C-4BE8-96D2-F97785FBC810}">
      <formula1>"有,無"</formula1>
    </dataValidation>
    <dataValidation allowBlank="1" showInputMessage="1" showErrorMessage="1" prompt="提出日を入力ください" sqref="AK5" xr:uid="{FEE9A8A3-FEFD-467C-B4B6-7FA1414379CB}"/>
  </dataValidations>
  <hyperlinks>
    <hyperlink ref="AC3" r:id="rId1" xr:uid="{86B2C235-99F3-472E-8BF8-D452FA8FFF68}"/>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B5DF2-36B3-4CED-B419-DE82B06EC774}">
  <sheetPr>
    <tabColor rgb="FFCCFFFF"/>
    <pageSetUpPr fitToPage="1"/>
  </sheetPr>
  <dimension ref="A1:AL34"/>
  <sheetViews>
    <sheetView view="pageBreakPreview" zoomScale="115" zoomScaleNormal="115" zoomScaleSheetLayoutView="115" workbookViewId="0">
      <selection activeCell="AM1" sqref="AM1"/>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73</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64">
        <f>出席報告書７月度!F3</f>
        <v>0</v>
      </c>
      <c r="G3" s="164"/>
      <c r="H3" s="164"/>
      <c r="I3" s="164"/>
      <c r="J3" s="147" t="s">
        <v>67</v>
      </c>
      <c r="K3" s="147"/>
      <c r="L3" s="7"/>
      <c r="M3" s="7"/>
      <c r="N3" s="7"/>
      <c r="O3" s="7"/>
      <c r="P3" s="7"/>
      <c r="Q3" s="7"/>
      <c r="R3" s="7"/>
      <c r="V3" s="6"/>
      <c r="W3" s="6"/>
      <c r="X3" s="6"/>
      <c r="Y3" s="152" t="s">
        <v>71</v>
      </c>
      <c r="Z3" s="152"/>
      <c r="AA3" s="152"/>
      <c r="AB3" s="152"/>
      <c r="AC3" s="165" t="s">
        <v>42</v>
      </c>
      <c r="AD3" s="165"/>
      <c r="AE3" s="165"/>
      <c r="AF3" s="165"/>
      <c r="AG3" s="165"/>
      <c r="AH3" s="165"/>
      <c r="AI3" s="165"/>
      <c r="AJ3" s="165"/>
      <c r="AK3" s="165"/>
      <c r="AL3" s="165"/>
    </row>
    <row r="4" spans="1:38" ht="9.75" customHeight="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2026</v>
      </c>
      <c r="B5" s="158"/>
      <c r="C5" s="11" t="s">
        <v>3</v>
      </c>
      <c r="D5" s="12">
        <v>9</v>
      </c>
      <c r="E5" s="11" t="s">
        <v>16</v>
      </c>
      <c r="F5" s="163">
        <f>出席報告書７月度!F5</f>
        <v>0</v>
      </c>
      <c r="G5" s="163"/>
      <c r="H5" s="163"/>
      <c r="I5" s="163"/>
      <c r="J5" s="147" t="s">
        <v>6</v>
      </c>
      <c r="K5" s="147"/>
      <c r="L5" s="147"/>
      <c r="M5" s="147"/>
      <c r="N5" s="147"/>
      <c r="T5" s="10"/>
      <c r="U5" s="13"/>
      <c r="V5" s="11"/>
      <c r="W5" s="10"/>
      <c r="X5" s="13"/>
      <c r="AB5" s="14"/>
      <c r="AC5" s="110" t="s">
        <v>34</v>
      </c>
      <c r="AD5" s="110"/>
      <c r="AE5" s="110"/>
      <c r="AF5" s="110">
        <v>2026</v>
      </c>
      <c r="AG5" s="110"/>
      <c r="AH5" s="16" t="s">
        <v>33</v>
      </c>
      <c r="AI5" s="15">
        <v>10</v>
      </c>
      <c r="AJ5" s="16" t="s">
        <v>32</v>
      </c>
      <c r="AK5" s="54"/>
      <c r="AL5" s="16" t="s">
        <v>31</v>
      </c>
    </row>
    <row r="6" spans="1:38" ht="20.100000000000001" customHeight="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9</v>
      </c>
      <c r="AD7" s="108"/>
      <c r="AE7" s="109" t="s">
        <v>95</v>
      </c>
      <c r="AF7" s="109"/>
      <c r="AG7" s="109"/>
      <c r="AH7" s="109"/>
      <c r="AI7" s="109"/>
      <c r="AJ7" s="109"/>
      <c r="AK7" s="23"/>
    </row>
    <row r="8" spans="1:38" ht="24.95" customHeight="1" thickBot="1" x14ac:dyDescent="0.2">
      <c r="A8" s="83"/>
      <c r="B8" s="84"/>
      <c r="C8" s="72" t="s">
        <v>44</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C8" s="25"/>
      <c r="AD8" s="145"/>
      <c r="AE8" s="145"/>
      <c r="AF8" s="145"/>
      <c r="AG8" s="145"/>
      <c r="AH8" s="145"/>
      <c r="AI8" s="145"/>
      <c r="AJ8" s="26"/>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45</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9</v>
      </c>
      <c r="L15" s="37" t="s">
        <v>17</v>
      </c>
      <c r="M15" s="53"/>
      <c r="N15" s="38" t="s">
        <v>18</v>
      </c>
      <c r="O15" s="36">
        <f>$D$5</f>
        <v>9</v>
      </c>
      <c r="P15" s="37" t="s">
        <v>17</v>
      </c>
      <c r="Q15" s="53"/>
      <c r="R15" s="38" t="s">
        <v>18</v>
      </c>
      <c r="S15" s="36">
        <f>$D$5</f>
        <v>9</v>
      </c>
      <c r="T15" s="37" t="s">
        <v>17</v>
      </c>
      <c r="U15" s="53"/>
      <c r="V15" s="38" t="s">
        <v>18</v>
      </c>
      <c r="W15" s="36">
        <f>$D$5</f>
        <v>9</v>
      </c>
      <c r="X15" s="37" t="s">
        <v>17</v>
      </c>
      <c r="Y15" s="53"/>
      <c r="Z15" s="38" t="s">
        <v>18</v>
      </c>
      <c r="AA15" s="36">
        <f>$D$5</f>
        <v>9</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 t="shared" ref="AE16:AE21" si="0">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si="0"/>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9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J3:K3"/>
    <mergeCell ref="J5:N5"/>
    <mergeCell ref="D3:E3"/>
    <mergeCell ref="A1:E1"/>
    <mergeCell ref="G1:X1"/>
    <mergeCell ref="Y1:AB1"/>
    <mergeCell ref="AC1:AL1"/>
    <mergeCell ref="Y2:AB2"/>
    <mergeCell ref="AC2:AL2"/>
    <mergeCell ref="F3:I3"/>
    <mergeCell ref="Y3:AB3"/>
    <mergeCell ref="AC3:AL3"/>
    <mergeCell ref="A5:B5"/>
    <mergeCell ref="AC5:AE5"/>
    <mergeCell ref="AF5:AG5"/>
    <mergeCell ref="U7:V7"/>
    <mergeCell ref="W7:X7"/>
    <mergeCell ref="Y7:Z7"/>
    <mergeCell ref="C8:J8"/>
    <mergeCell ref="K8:M8"/>
    <mergeCell ref="O8:P8"/>
    <mergeCell ref="Q8:R8"/>
    <mergeCell ref="U8:V8"/>
    <mergeCell ref="F5:I5"/>
    <mergeCell ref="C6:E6"/>
    <mergeCell ref="W8:X8"/>
    <mergeCell ref="Y8:Z8"/>
    <mergeCell ref="A7:B12"/>
    <mergeCell ref="C7:J7"/>
    <mergeCell ref="K7:M7"/>
    <mergeCell ref="O7:P7"/>
    <mergeCell ref="Q7:R7"/>
    <mergeCell ref="O11:P11"/>
    <mergeCell ref="Q11:R11"/>
    <mergeCell ref="C12:J12"/>
    <mergeCell ref="K12:M12"/>
    <mergeCell ref="O12:P12"/>
    <mergeCell ref="Q12:R12"/>
    <mergeCell ref="C9:J9"/>
    <mergeCell ref="K9:M9"/>
    <mergeCell ref="AB9:AK11"/>
    <mergeCell ref="C10:J10"/>
    <mergeCell ref="K10:M10"/>
    <mergeCell ref="O10:P10"/>
    <mergeCell ref="Q10:R10"/>
    <mergeCell ref="U10:V10"/>
    <mergeCell ref="W10:X10"/>
    <mergeCell ref="Y10:Z10"/>
    <mergeCell ref="C11:J11"/>
    <mergeCell ref="K11:M11"/>
    <mergeCell ref="U11:V11"/>
    <mergeCell ref="W11:X11"/>
    <mergeCell ref="Y11:Z11"/>
    <mergeCell ref="O9:P9"/>
    <mergeCell ref="Q9:R9"/>
    <mergeCell ref="U9:V9"/>
    <mergeCell ref="W9:X9"/>
    <mergeCell ref="Y9:Z9"/>
    <mergeCell ref="Y12:Z12"/>
    <mergeCell ref="AA14:AD14"/>
    <mergeCell ref="AE14:AH15"/>
    <mergeCell ref="D16:J16"/>
    <mergeCell ref="K16:N16"/>
    <mergeCell ref="O16:R16"/>
    <mergeCell ref="S16:V16"/>
    <mergeCell ref="W16:Z16"/>
    <mergeCell ref="AA16:AD16"/>
    <mergeCell ref="AE16:AH16"/>
    <mergeCell ref="C14:J15"/>
    <mergeCell ref="K14:N14"/>
    <mergeCell ref="O14:R14"/>
    <mergeCell ref="S14:V14"/>
    <mergeCell ref="W14:Z14"/>
    <mergeCell ref="U12:V12"/>
    <mergeCell ref="W12:X12"/>
    <mergeCell ref="W17:Z17"/>
    <mergeCell ref="AA17:AD17"/>
    <mergeCell ref="AE17:AH17"/>
    <mergeCell ref="D18:J18"/>
    <mergeCell ref="K18:N18"/>
    <mergeCell ref="O18:R18"/>
    <mergeCell ref="S18:V18"/>
    <mergeCell ref="W18:Z18"/>
    <mergeCell ref="AA18:AD18"/>
    <mergeCell ref="AE18:AH18"/>
    <mergeCell ref="D17:J17"/>
    <mergeCell ref="K17:N17"/>
    <mergeCell ref="O17:R17"/>
    <mergeCell ref="S17:V17"/>
    <mergeCell ref="AE19:AH19"/>
    <mergeCell ref="D20:J20"/>
    <mergeCell ref="K20:N20"/>
    <mergeCell ref="O20:R20"/>
    <mergeCell ref="S20:V20"/>
    <mergeCell ref="W20:Z20"/>
    <mergeCell ref="AA20:AD20"/>
    <mergeCell ref="AE20:AH20"/>
    <mergeCell ref="D19:J19"/>
    <mergeCell ref="K19:N19"/>
    <mergeCell ref="O19:R19"/>
    <mergeCell ref="S19:V19"/>
    <mergeCell ref="W19:Z19"/>
    <mergeCell ref="AA19:AD19"/>
    <mergeCell ref="O22:R22"/>
    <mergeCell ref="S22:V22"/>
    <mergeCell ref="W22:Z22"/>
    <mergeCell ref="AA22:AD22"/>
    <mergeCell ref="AE22:AH22"/>
    <mergeCell ref="C21:J21"/>
    <mergeCell ref="K21:N21"/>
    <mergeCell ref="O21:R21"/>
    <mergeCell ref="S21:V21"/>
    <mergeCell ref="W21:Z21"/>
    <mergeCell ref="AA21:AD21"/>
    <mergeCell ref="A25:AL25"/>
    <mergeCell ref="A32:AL32"/>
    <mergeCell ref="A33:AL33"/>
    <mergeCell ref="A34:AL34"/>
    <mergeCell ref="AC7:AD7"/>
    <mergeCell ref="AE7:AJ7"/>
    <mergeCell ref="AD8:AI8"/>
    <mergeCell ref="B31:AL31"/>
    <mergeCell ref="AE23:AH23"/>
    <mergeCell ref="A26:AL26"/>
    <mergeCell ref="B27:AL27"/>
    <mergeCell ref="B28:AL28"/>
    <mergeCell ref="B29:AL29"/>
    <mergeCell ref="B30:AL30"/>
    <mergeCell ref="C23:J23"/>
    <mergeCell ref="K23:N23"/>
    <mergeCell ref="O23:R23"/>
    <mergeCell ref="S23:V23"/>
    <mergeCell ref="W23:Z23"/>
    <mergeCell ref="AA23:AD23"/>
    <mergeCell ref="A14:B23"/>
    <mergeCell ref="AE21:AH21"/>
    <mergeCell ref="C22:J22"/>
    <mergeCell ref="K22:N22"/>
  </mergeCells>
  <phoneticPr fontId="4"/>
  <conditionalFormatting sqref="F5">
    <cfRule type="expression" dxfId="109" priority="3">
      <formula>F5&lt;&gt;""</formula>
    </cfRule>
  </conditionalFormatting>
  <conditionalFormatting sqref="K16:M20 O16:Q20 S16:U20 W16:Y20 AA16:AC20">
    <cfRule type="expression" dxfId="108" priority="10">
      <formula>K16&lt;&gt;""</formula>
    </cfRule>
  </conditionalFormatting>
  <conditionalFormatting sqref="M15">
    <cfRule type="expression" dxfId="107" priority="9">
      <formula>M15&lt;&gt;""</formula>
    </cfRule>
  </conditionalFormatting>
  <conditionalFormatting sqref="Q7:Q11">
    <cfRule type="expression" dxfId="106" priority="12">
      <formula>Q7&lt;&gt;""</formula>
    </cfRule>
  </conditionalFormatting>
  <conditionalFormatting sqref="Q15">
    <cfRule type="expression" dxfId="105" priority="8">
      <formula>Q15&lt;&gt;""</formula>
    </cfRule>
  </conditionalFormatting>
  <conditionalFormatting sqref="U15">
    <cfRule type="expression" dxfId="104" priority="7">
      <formula>U15&lt;&gt;""</formula>
    </cfRule>
  </conditionalFormatting>
  <conditionalFormatting sqref="W7:W11">
    <cfRule type="expression" dxfId="103" priority="11">
      <formula>W7&lt;&gt;""</formula>
    </cfRule>
  </conditionalFormatting>
  <conditionalFormatting sqref="Y15">
    <cfRule type="expression" dxfId="102" priority="6">
      <formula>Y15&lt;&gt;""</formula>
    </cfRule>
  </conditionalFormatting>
  <conditionalFormatting sqref="AC15">
    <cfRule type="expression" dxfId="101" priority="5">
      <formula>AC15&lt;&gt;""</formula>
    </cfRule>
  </conditionalFormatting>
  <conditionalFormatting sqref="AD8">
    <cfRule type="expression" dxfId="100" priority="2">
      <formula>AD8&lt;&gt;""</formula>
    </cfRule>
  </conditionalFormatting>
  <conditionalFormatting sqref="AK5">
    <cfRule type="expression" dxfId="99" priority="1">
      <formula>AK5&lt;&gt;""</formula>
    </cfRule>
  </conditionalFormatting>
  <dataValidations count="4">
    <dataValidation allowBlank="1" showInputMessage="1" showErrorMessage="1" prompt="半角数字を入力ください" sqref="W7:X11 Q7:R11 K16:AD20" xr:uid="{5593FDD4-95A1-42E9-8A72-FE30F3EC6D65}"/>
    <dataValidation allowBlank="1" showInputMessage="1" showErrorMessage="1" prompt="半角数字(日付)を入力ください" sqref="M15 Q15 U15 Y15 AC15" xr:uid="{BF8F7A5A-6361-4FFE-8116-C4C756A30193}"/>
    <dataValidation type="list" allowBlank="1" showInputMessage="1" showErrorMessage="1" promptTitle="入会者・退会者有無" prompt="リストよりいずれか選択ください" sqref="AD8" xr:uid="{AD5ED1C4-3E7B-4466-9E1C-52F3461A0CB5}">
      <formula1>"有,無"</formula1>
    </dataValidation>
    <dataValidation allowBlank="1" showInputMessage="1" showErrorMessage="1" prompt="提出日を入力ください" sqref="AK5" xr:uid="{D796834B-7B3B-4E86-83D8-3F813102980D}"/>
  </dataValidations>
  <hyperlinks>
    <hyperlink ref="AC3" r:id="rId1" xr:uid="{D30232F4-CC90-4A9C-9BE2-F13978521F2B}"/>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BE5DB-06A2-4A90-85A0-BCF57C7583D1}">
  <sheetPr>
    <tabColor rgb="FFCCFFFF"/>
    <pageSetUpPr fitToPage="1"/>
  </sheetPr>
  <dimension ref="A1:AL34"/>
  <sheetViews>
    <sheetView view="pageBreakPreview" zoomScale="115" zoomScaleNormal="115" zoomScaleSheetLayoutView="115" workbookViewId="0">
      <selection activeCell="AM1" sqref="AM1"/>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76</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64">
        <f>出席報告書７月度!F3</f>
        <v>0</v>
      </c>
      <c r="G3" s="164"/>
      <c r="H3" s="164"/>
      <c r="I3" s="164"/>
      <c r="J3" s="147" t="s">
        <v>67</v>
      </c>
      <c r="K3" s="147"/>
      <c r="L3" s="7"/>
      <c r="M3" s="7"/>
      <c r="N3" s="7"/>
      <c r="O3" s="7"/>
      <c r="P3" s="7"/>
      <c r="Q3" s="7"/>
      <c r="R3" s="7"/>
      <c r="V3" s="6"/>
      <c r="W3" s="6"/>
      <c r="X3" s="6"/>
      <c r="Y3" s="152" t="s">
        <v>71</v>
      </c>
      <c r="Z3" s="152"/>
      <c r="AA3" s="152"/>
      <c r="AB3" s="152"/>
      <c r="AC3" s="165" t="s">
        <v>42</v>
      </c>
      <c r="AD3" s="165"/>
      <c r="AE3" s="165"/>
      <c r="AF3" s="165"/>
      <c r="AG3" s="165"/>
      <c r="AH3" s="165"/>
      <c r="AI3" s="165"/>
      <c r="AJ3" s="165"/>
      <c r="AK3" s="165"/>
      <c r="AL3" s="165"/>
    </row>
    <row r="4" spans="1:38" ht="9.75" customHeight="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2026</v>
      </c>
      <c r="B5" s="158"/>
      <c r="C5" s="11" t="s">
        <v>3</v>
      </c>
      <c r="D5" s="12">
        <v>10</v>
      </c>
      <c r="E5" s="11" t="s">
        <v>16</v>
      </c>
      <c r="F5" s="163">
        <f>出席報告書７月度!F5</f>
        <v>0</v>
      </c>
      <c r="G5" s="163"/>
      <c r="H5" s="163"/>
      <c r="I5" s="163"/>
      <c r="J5" s="147" t="s">
        <v>6</v>
      </c>
      <c r="K5" s="147"/>
      <c r="L5" s="147"/>
      <c r="M5" s="147"/>
      <c r="N5" s="147"/>
      <c r="T5" s="10"/>
      <c r="U5" s="13"/>
      <c r="V5" s="11"/>
      <c r="W5" s="10"/>
      <c r="X5" s="13"/>
      <c r="AB5" s="14"/>
      <c r="AC5" s="110" t="s">
        <v>34</v>
      </c>
      <c r="AD5" s="110"/>
      <c r="AE5" s="110"/>
      <c r="AF5" s="110">
        <v>2026</v>
      </c>
      <c r="AG5" s="110"/>
      <c r="AH5" s="16" t="s">
        <v>33</v>
      </c>
      <c r="AI5" s="15">
        <v>11</v>
      </c>
      <c r="AJ5" s="16" t="s">
        <v>32</v>
      </c>
      <c r="AK5" s="54"/>
      <c r="AL5" s="16" t="s">
        <v>31</v>
      </c>
    </row>
    <row r="6" spans="1:38" ht="20.100000000000001" customHeight="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10</v>
      </c>
      <c r="AD7" s="108"/>
      <c r="AE7" s="109" t="s">
        <v>95</v>
      </c>
      <c r="AF7" s="109"/>
      <c r="AG7" s="109"/>
      <c r="AH7" s="109"/>
      <c r="AI7" s="109"/>
      <c r="AJ7" s="109"/>
      <c r="AK7" s="23"/>
    </row>
    <row r="8" spans="1:38" ht="24.95" customHeight="1" thickBot="1" x14ac:dyDescent="0.2">
      <c r="A8" s="83"/>
      <c r="B8" s="84"/>
      <c r="C8" s="72" t="s">
        <v>45</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C8" s="25"/>
      <c r="AD8" s="145"/>
      <c r="AE8" s="145"/>
      <c r="AF8" s="145"/>
      <c r="AG8" s="145"/>
      <c r="AH8" s="145"/>
      <c r="AI8" s="145"/>
      <c r="AJ8" s="26"/>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46</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10</v>
      </c>
      <c r="L15" s="37" t="s">
        <v>17</v>
      </c>
      <c r="M15" s="53"/>
      <c r="N15" s="38" t="s">
        <v>18</v>
      </c>
      <c r="O15" s="36">
        <f>$D$5</f>
        <v>10</v>
      </c>
      <c r="P15" s="37" t="s">
        <v>17</v>
      </c>
      <c r="Q15" s="53"/>
      <c r="R15" s="38" t="s">
        <v>18</v>
      </c>
      <c r="S15" s="36">
        <f>$D$5</f>
        <v>10</v>
      </c>
      <c r="T15" s="37" t="s">
        <v>17</v>
      </c>
      <c r="U15" s="53"/>
      <c r="V15" s="38" t="s">
        <v>18</v>
      </c>
      <c r="W15" s="36">
        <f>$D$5</f>
        <v>10</v>
      </c>
      <c r="X15" s="37" t="s">
        <v>17</v>
      </c>
      <c r="Y15" s="53"/>
      <c r="Z15" s="38" t="s">
        <v>18</v>
      </c>
      <c r="AA15" s="36">
        <f>$D$5</f>
        <v>10</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 t="shared" ref="AE16:AE21" si="0">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si="0"/>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9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J3:K3"/>
    <mergeCell ref="J5:N5"/>
    <mergeCell ref="D3:E3"/>
    <mergeCell ref="A1:E1"/>
    <mergeCell ref="G1:X1"/>
    <mergeCell ref="Y1:AB1"/>
    <mergeCell ref="AC1:AL1"/>
    <mergeCell ref="Y2:AB2"/>
    <mergeCell ref="AC2:AL2"/>
    <mergeCell ref="F3:I3"/>
    <mergeCell ref="Y3:AB3"/>
    <mergeCell ref="AC3:AL3"/>
    <mergeCell ref="A5:B5"/>
    <mergeCell ref="AC5:AE5"/>
    <mergeCell ref="AF5:AG5"/>
    <mergeCell ref="U7:V7"/>
    <mergeCell ref="W7:X7"/>
    <mergeCell ref="Y7:Z7"/>
    <mergeCell ref="C8:J8"/>
    <mergeCell ref="K8:M8"/>
    <mergeCell ref="O8:P8"/>
    <mergeCell ref="Q8:R8"/>
    <mergeCell ref="U8:V8"/>
    <mergeCell ref="F5:I5"/>
    <mergeCell ref="C6:E6"/>
    <mergeCell ref="W8:X8"/>
    <mergeCell ref="Y8:Z8"/>
    <mergeCell ref="A7:B12"/>
    <mergeCell ref="C7:J7"/>
    <mergeCell ref="K7:M7"/>
    <mergeCell ref="O7:P7"/>
    <mergeCell ref="Q7:R7"/>
    <mergeCell ref="O11:P11"/>
    <mergeCell ref="Q11:R11"/>
    <mergeCell ref="C12:J12"/>
    <mergeCell ref="K12:M12"/>
    <mergeCell ref="O12:P12"/>
    <mergeCell ref="Q12:R12"/>
    <mergeCell ref="C9:J9"/>
    <mergeCell ref="K9:M9"/>
    <mergeCell ref="AB9:AK11"/>
    <mergeCell ref="C10:J10"/>
    <mergeCell ref="K10:M10"/>
    <mergeCell ref="O10:P10"/>
    <mergeCell ref="Q10:R10"/>
    <mergeCell ref="U10:V10"/>
    <mergeCell ref="W10:X10"/>
    <mergeCell ref="Y10:Z10"/>
    <mergeCell ref="C11:J11"/>
    <mergeCell ref="K11:M11"/>
    <mergeCell ref="U11:V11"/>
    <mergeCell ref="W11:X11"/>
    <mergeCell ref="Y11:Z11"/>
    <mergeCell ref="O9:P9"/>
    <mergeCell ref="Q9:R9"/>
    <mergeCell ref="U9:V9"/>
    <mergeCell ref="W9:X9"/>
    <mergeCell ref="Y9:Z9"/>
    <mergeCell ref="Y12:Z12"/>
    <mergeCell ref="AA14:AD14"/>
    <mergeCell ref="AE14:AH15"/>
    <mergeCell ref="D16:J16"/>
    <mergeCell ref="K16:N16"/>
    <mergeCell ref="O16:R16"/>
    <mergeCell ref="S16:V16"/>
    <mergeCell ref="W16:Z16"/>
    <mergeCell ref="AA16:AD16"/>
    <mergeCell ref="AE16:AH16"/>
    <mergeCell ref="C14:J15"/>
    <mergeCell ref="K14:N14"/>
    <mergeCell ref="O14:R14"/>
    <mergeCell ref="S14:V14"/>
    <mergeCell ref="W14:Z14"/>
    <mergeCell ref="U12:V12"/>
    <mergeCell ref="W12:X12"/>
    <mergeCell ref="W17:Z17"/>
    <mergeCell ref="AA17:AD17"/>
    <mergeCell ref="AE17:AH17"/>
    <mergeCell ref="D18:J18"/>
    <mergeCell ref="K18:N18"/>
    <mergeCell ref="O18:R18"/>
    <mergeCell ref="S18:V18"/>
    <mergeCell ref="W18:Z18"/>
    <mergeCell ref="AA18:AD18"/>
    <mergeCell ref="AE18:AH18"/>
    <mergeCell ref="D17:J17"/>
    <mergeCell ref="K17:N17"/>
    <mergeCell ref="O17:R17"/>
    <mergeCell ref="S17:V17"/>
    <mergeCell ref="AE19:AH19"/>
    <mergeCell ref="D20:J20"/>
    <mergeCell ref="K20:N20"/>
    <mergeCell ref="O20:R20"/>
    <mergeCell ref="S20:V20"/>
    <mergeCell ref="W20:Z20"/>
    <mergeCell ref="AA20:AD20"/>
    <mergeCell ref="AE20:AH20"/>
    <mergeCell ref="D19:J19"/>
    <mergeCell ref="K19:N19"/>
    <mergeCell ref="O19:R19"/>
    <mergeCell ref="S19:V19"/>
    <mergeCell ref="W19:Z19"/>
    <mergeCell ref="AA19:AD19"/>
    <mergeCell ref="O22:R22"/>
    <mergeCell ref="S22:V22"/>
    <mergeCell ref="W22:Z22"/>
    <mergeCell ref="AA22:AD22"/>
    <mergeCell ref="AE22:AH22"/>
    <mergeCell ref="C21:J21"/>
    <mergeCell ref="K21:N21"/>
    <mergeCell ref="O21:R21"/>
    <mergeCell ref="S21:V21"/>
    <mergeCell ref="W21:Z21"/>
    <mergeCell ref="AA21:AD21"/>
    <mergeCell ref="A25:AL25"/>
    <mergeCell ref="A32:AL32"/>
    <mergeCell ref="A33:AL33"/>
    <mergeCell ref="A34:AL34"/>
    <mergeCell ref="AC7:AD7"/>
    <mergeCell ref="AE7:AJ7"/>
    <mergeCell ref="AD8:AI8"/>
    <mergeCell ref="B31:AL31"/>
    <mergeCell ref="AE23:AH23"/>
    <mergeCell ref="A26:AL26"/>
    <mergeCell ref="B27:AL27"/>
    <mergeCell ref="B28:AL28"/>
    <mergeCell ref="B29:AL29"/>
    <mergeCell ref="B30:AL30"/>
    <mergeCell ref="C23:J23"/>
    <mergeCell ref="K23:N23"/>
    <mergeCell ref="O23:R23"/>
    <mergeCell ref="S23:V23"/>
    <mergeCell ref="W23:Z23"/>
    <mergeCell ref="AA23:AD23"/>
    <mergeCell ref="A14:B23"/>
    <mergeCell ref="AE21:AH21"/>
    <mergeCell ref="C22:J22"/>
    <mergeCell ref="K22:N22"/>
  </mergeCells>
  <phoneticPr fontId="4"/>
  <conditionalFormatting sqref="F5">
    <cfRule type="expression" dxfId="98" priority="3">
      <formula>F5&lt;&gt;""</formula>
    </cfRule>
  </conditionalFormatting>
  <conditionalFormatting sqref="K16:M20 O16:Q20 S16:U20 W16:Y20 AA16:AC20">
    <cfRule type="expression" dxfId="97" priority="10">
      <formula>K16&lt;&gt;""</formula>
    </cfRule>
  </conditionalFormatting>
  <conditionalFormatting sqref="M15">
    <cfRule type="expression" dxfId="96" priority="9">
      <formula>M15&lt;&gt;""</formula>
    </cfRule>
  </conditionalFormatting>
  <conditionalFormatting sqref="Q7:Q11">
    <cfRule type="expression" dxfId="95" priority="12">
      <formula>Q7&lt;&gt;""</formula>
    </cfRule>
  </conditionalFormatting>
  <conditionalFormatting sqref="Q15">
    <cfRule type="expression" dxfId="94" priority="8">
      <formula>Q15&lt;&gt;""</formula>
    </cfRule>
  </conditionalFormatting>
  <conditionalFormatting sqref="U15">
    <cfRule type="expression" dxfId="93" priority="7">
      <formula>U15&lt;&gt;""</formula>
    </cfRule>
  </conditionalFormatting>
  <conditionalFormatting sqref="W7:W11">
    <cfRule type="expression" dxfId="92" priority="11">
      <formula>W7&lt;&gt;""</formula>
    </cfRule>
  </conditionalFormatting>
  <conditionalFormatting sqref="Y15">
    <cfRule type="expression" dxfId="91" priority="6">
      <formula>Y15&lt;&gt;""</formula>
    </cfRule>
  </conditionalFormatting>
  <conditionalFormatting sqref="AC15">
    <cfRule type="expression" dxfId="90" priority="5">
      <formula>AC15&lt;&gt;""</formula>
    </cfRule>
  </conditionalFormatting>
  <conditionalFormatting sqref="AD8">
    <cfRule type="expression" dxfId="89" priority="2">
      <formula>AD8&lt;&gt;""</formula>
    </cfRule>
  </conditionalFormatting>
  <conditionalFormatting sqref="AK5">
    <cfRule type="expression" dxfId="88" priority="1">
      <formula>AK5&lt;&gt;""</formula>
    </cfRule>
  </conditionalFormatting>
  <dataValidations count="4">
    <dataValidation allowBlank="1" showInputMessage="1" showErrorMessage="1" prompt="半角数字を入力ください" sqref="W7:X11 Q7:R11 K16:AD20" xr:uid="{1BCB84E4-26EA-4989-B5E8-3CF8458153E2}"/>
    <dataValidation allowBlank="1" showInputMessage="1" showErrorMessage="1" prompt="半角数字(日付)を入力ください" sqref="M15 Q15 U15 Y15 AC15" xr:uid="{A0E8A488-6370-4B50-93F3-A56E50D1B024}"/>
    <dataValidation type="list" allowBlank="1" showInputMessage="1" showErrorMessage="1" promptTitle="入会者・退会者有無" prompt="リストよりいずれか選択ください" sqref="AD8" xr:uid="{4AEE804F-EBD1-4FB2-9A20-4C1792CAEBA9}">
      <formula1>"有,無"</formula1>
    </dataValidation>
    <dataValidation allowBlank="1" showInputMessage="1" showErrorMessage="1" prompt="提出日を入力ください" sqref="AK5" xr:uid="{8BCD5D89-1A42-42EC-B5A7-94DE3C2775B2}"/>
  </dataValidations>
  <hyperlinks>
    <hyperlink ref="AC3" r:id="rId1" xr:uid="{400DA5C5-AFD3-4756-BA1B-DD3B63558D6B}"/>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D07DB-42C2-4176-967C-1231782F9EBF}">
  <sheetPr>
    <tabColor rgb="FFCCFFFF"/>
    <pageSetUpPr fitToPage="1"/>
  </sheetPr>
  <dimension ref="A1:AL34"/>
  <sheetViews>
    <sheetView view="pageBreakPreview" zoomScale="115" zoomScaleNormal="115" zoomScaleSheetLayoutView="115" workbookViewId="0">
      <selection activeCell="AM1" sqref="AM1"/>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77</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64">
        <f>出席報告書７月度!F3</f>
        <v>0</v>
      </c>
      <c r="G3" s="164"/>
      <c r="H3" s="164"/>
      <c r="I3" s="164"/>
      <c r="J3" s="147" t="s">
        <v>67</v>
      </c>
      <c r="K3" s="147"/>
      <c r="L3" s="7"/>
      <c r="M3" s="7"/>
      <c r="N3" s="7"/>
      <c r="O3" s="7"/>
      <c r="P3" s="7"/>
      <c r="Q3" s="7"/>
      <c r="R3" s="7"/>
      <c r="V3" s="6"/>
      <c r="W3" s="6"/>
      <c r="X3" s="6"/>
      <c r="Y3" s="152" t="s">
        <v>71</v>
      </c>
      <c r="Z3" s="152"/>
      <c r="AA3" s="152"/>
      <c r="AB3" s="152"/>
      <c r="AC3" s="165" t="s">
        <v>42</v>
      </c>
      <c r="AD3" s="165"/>
      <c r="AE3" s="165"/>
      <c r="AF3" s="165"/>
      <c r="AG3" s="165"/>
      <c r="AH3" s="165"/>
      <c r="AI3" s="165"/>
      <c r="AJ3" s="165"/>
      <c r="AK3" s="165"/>
      <c r="AL3" s="165"/>
    </row>
    <row r="4" spans="1:38" ht="9.75" customHeight="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2026</v>
      </c>
      <c r="B5" s="158"/>
      <c r="C5" s="11" t="s">
        <v>3</v>
      </c>
      <c r="D5" s="12">
        <v>11</v>
      </c>
      <c r="E5" s="11" t="s">
        <v>16</v>
      </c>
      <c r="F5" s="163">
        <f>出席報告書７月度!F5</f>
        <v>0</v>
      </c>
      <c r="G5" s="163"/>
      <c r="H5" s="163"/>
      <c r="I5" s="163"/>
      <c r="J5" s="147" t="s">
        <v>6</v>
      </c>
      <c r="K5" s="147"/>
      <c r="L5" s="147"/>
      <c r="M5" s="147"/>
      <c r="N5" s="147"/>
      <c r="T5" s="10"/>
      <c r="U5" s="13"/>
      <c r="V5" s="11"/>
      <c r="W5" s="10"/>
      <c r="X5" s="13"/>
      <c r="AB5" s="14"/>
      <c r="AC5" s="110" t="s">
        <v>34</v>
      </c>
      <c r="AD5" s="110"/>
      <c r="AE5" s="110"/>
      <c r="AF5" s="110">
        <v>2026</v>
      </c>
      <c r="AG5" s="110"/>
      <c r="AH5" s="16" t="s">
        <v>33</v>
      </c>
      <c r="AI5" s="15">
        <v>12</v>
      </c>
      <c r="AJ5" s="16" t="s">
        <v>32</v>
      </c>
      <c r="AK5" s="54"/>
      <c r="AL5" s="16" t="s">
        <v>31</v>
      </c>
    </row>
    <row r="6" spans="1:38" ht="20.100000000000001" customHeight="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11</v>
      </c>
      <c r="AD7" s="108"/>
      <c r="AE7" s="109" t="s">
        <v>95</v>
      </c>
      <c r="AF7" s="109"/>
      <c r="AG7" s="109"/>
      <c r="AH7" s="109"/>
      <c r="AI7" s="109"/>
      <c r="AJ7" s="109"/>
      <c r="AK7" s="23"/>
    </row>
    <row r="8" spans="1:38" ht="24.95" customHeight="1" thickBot="1" x14ac:dyDescent="0.2">
      <c r="A8" s="83"/>
      <c r="B8" s="84"/>
      <c r="C8" s="72" t="s">
        <v>46</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C8" s="25"/>
      <c r="AD8" s="145"/>
      <c r="AE8" s="145"/>
      <c r="AF8" s="145"/>
      <c r="AG8" s="145"/>
      <c r="AH8" s="145"/>
      <c r="AI8" s="145"/>
      <c r="AJ8" s="26"/>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47</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11</v>
      </c>
      <c r="L15" s="37" t="s">
        <v>17</v>
      </c>
      <c r="M15" s="53"/>
      <c r="N15" s="38" t="s">
        <v>18</v>
      </c>
      <c r="O15" s="36">
        <f>$D$5</f>
        <v>11</v>
      </c>
      <c r="P15" s="37" t="s">
        <v>17</v>
      </c>
      <c r="Q15" s="53"/>
      <c r="R15" s="38" t="s">
        <v>18</v>
      </c>
      <c r="S15" s="36">
        <f>$D$5</f>
        <v>11</v>
      </c>
      <c r="T15" s="37" t="s">
        <v>17</v>
      </c>
      <c r="U15" s="53"/>
      <c r="V15" s="38" t="s">
        <v>18</v>
      </c>
      <c r="W15" s="36">
        <f>$D$5</f>
        <v>11</v>
      </c>
      <c r="X15" s="37" t="s">
        <v>17</v>
      </c>
      <c r="Y15" s="53"/>
      <c r="Z15" s="38" t="s">
        <v>18</v>
      </c>
      <c r="AA15" s="36">
        <f>$D$5</f>
        <v>11</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 t="shared" ref="AE16:AE21" si="0">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si="0"/>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9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J3:K3"/>
    <mergeCell ref="J5:N5"/>
    <mergeCell ref="D3:E3"/>
    <mergeCell ref="A1:E1"/>
    <mergeCell ref="G1:X1"/>
    <mergeCell ref="Y1:AB1"/>
    <mergeCell ref="AC1:AL1"/>
    <mergeCell ref="Y2:AB2"/>
    <mergeCell ref="AC2:AL2"/>
    <mergeCell ref="F3:I3"/>
    <mergeCell ref="Y3:AB3"/>
    <mergeCell ref="AC3:AL3"/>
    <mergeCell ref="A5:B5"/>
    <mergeCell ref="AC5:AE5"/>
    <mergeCell ref="AF5:AG5"/>
    <mergeCell ref="U7:V7"/>
    <mergeCell ref="W7:X7"/>
    <mergeCell ref="Y7:Z7"/>
    <mergeCell ref="C8:J8"/>
    <mergeCell ref="K8:M8"/>
    <mergeCell ref="O8:P8"/>
    <mergeCell ref="Q8:R8"/>
    <mergeCell ref="U8:V8"/>
    <mergeCell ref="F5:I5"/>
    <mergeCell ref="C6:E6"/>
    <mergeCell ref="W8:X8"/>
    <mergeCell ref="Y8:Z8"/>
    <mergeCell ref="A7:B12"/>
    <mergeCell ref="C7:J7"/>
    <mergeCell ref="K7:M7"/>
    <mergeCell ref="O7:P7"/>
    <mergeCell ref="Q7:R7"/>
    <mergeCell ref="O11:P11"/>
    <mergeCell ref="Q11:R11"/>
    <mergeCell ref="C12:J12"/>
    <mergeCell ref="K12:M12"/>
    <mergeCell ref="O12:P12"/>
    <mergeCell ref="Q12:R12"/>
    <mergeCell ref="C9:J9"/>
    <mergeCell ref="K9:M9"/>
    <mergeCell ref="AB9:AK11"/>
    <mergeCell ref="C10:J10"/>
    <mergeCell ref="K10:M10"/>
    <mergeCell ref="O10:P10"/>
    <mergeCell ref="Q10:R10"/>
    <mergeCell ref="U10:V10"/>
    <mergeCell ref="W10:X10"/>
    <mergeCell ref="Y10:Z10"/>
    <mergeCell ref="C11:J11"/>
    <mergeCell ref="K11:M11"/>
    <mergeCell ref="U11:V11"/>
    <mergeCell ref="W11:X11"/>
    <mergeCell ref="Y11:Z11"/>
    <mergeCell ref="O9:P9"/>
    <mergeCell ref="Q9:R9"/>
    <mergeCell ref="U9:V9"/>
    <mergeCell ref="W9:X9"/>
    <mergeCell ref="Y9:Z9"/>
    <mergeCell ref="Y12:Z12"/>
    <mergeCell ref="AA14:AD14"/>
    <mergeCell ref="AE14:AH15"/>
    <mergeCell ref="D16:J16"/>
    <mergeCell ref="K16:N16"/>
    <mergeCell ref="O16:R16"/>
    <mergeCell ref="S16:V16"/>
    <mergeCell ref="W16:Z16"/>
    <mergeCell ref="AA16:AD16"/>
    <mergeCell ref="AE16:AH16"/>
    <mergeCell ref="C14:J15"/>
    <mergeCell ref="K14:N14"/>
    <mergeCell ref="O14:R14"/>
    <mergeCell ref="S14:V14"/>
    <mergeCell ref="W14:Z14"/>
    <mergeCell ref="U12:V12"/>
    <mergeCell ref="W12:X12"/>
    <mergeCell ref="W17:Z17"/>
    <mergeCell ref="AA17:AD17"/>
    <mergeCell ref="AE17:AH17"/>
    <mergeCell ref="D18:J18"/>
    <mergeCell ref="K18:N18"/>
    <mergeCell ref="O18:R18"/>
    <mergeCell ref="S18:V18"/>
    <mergeCell ref="W18:Z18"/>
    <mergeCell ref="AA18:AD18"/>
    <mergeCell ref="AE18:AH18"/>
    <mergeCell ref="D17:J17"/>
    <mergeCell ref="K17:N17"/>
    <mergeCell ref="O17:R17"/>
    <mergeCell ref="S17:V17"/>
    <mergeCell ref="AE19:AH19"/>
    <mergeCell ref="D20:J20"/>
    <mergeCell ref="K20:N20"/>
    <mergeCell ref="O20:R20"/>
    <mergeCell ref="S20:V20"/>
    <mergeCell ref="W20:Z20"/>
    <mergeCell ref="AA20:AD20"/>
    <mergeCell ref="AE20:AH20"/>
    <mergeCell ref="D19:J19"/>
    <mergeCell ref="K19:N19"/>
    <mergeCell ref="O19:R19"/>
    <mergeCell ref="S19:V19"/>
    <mergeCell ref="W19:Z19"/>
    <mergeCell ref="AA19:AD19"/>
    <mergeCell ref="O22:R22"/>
    <mergeCell ref="S22:V22"/>
    <mergeCell ref="W22:Z22"/>
    <mergeCell ref="AA22:AD22"/>
    <mergeCell ref="AE22:AH22"/>
    <mergeCell ref="C21:J21"/>
    <mergeCell ref="K21:N21"/>
    <mergeCell ref="O21:R21"/>
    <mergeCell ref="S21:V21"/>
    <mergeCell ref="W21:Z21"/>
    <mergeCell ref="AA21:AD21"/>
    <mergeCell ref="A25:AL25"/>
    <mergeCell ref="A32:AL32"/>
    <mergeCell ref="A33:AL33"/>
    <mergeCell ref="A34:AL34"/>
    <mergeCell ref="AC7:AD7"/>
    <mergeCell ref="AE7:AJ7"/>
    <mergeCell ref="AD8:AI8"/>
    <mergeCell ref="B31:AL31"/>
    <mergeCell ref="AE23:AH23"/>
    <mergeCell ref="A26:AL26"/>
    <mergeCell ref="B27:AL27"/>
    <mergeCell ref="B28:AL28"/>
    <mergeCell ref="B29:AL29"/>
    <mergeCell ref="B30:AL30"/>
    <mergeCell ref="C23:J23"/>
    <mergeCell ref="K23:N23"/>
    <mergeCell ref="O23:R23"/>
    <mergeCell ref="S23:V23"/>
    <mergeCell ref="W23:Z23"/>
    <mergeCell ref="AA23:AD23"/>
    <mergeCell ref="A14:B23"/>
    <mergeCell ref="AE21:AH21"/>
    <mergeCell ref="C22:J22"/>
    <mergeCell ref="K22:N22"/>
  </mergeCells>
  <phoneticPr fontId="4"/>
  <conditionalFormatting sqref="F5">
    <cfRule type="expression" dxfId="87" priority="3">
      <formula>F5&lt;&gt;""</formula>
    </cfRule>
  </conditionalFormatting>
  <conditionalFormatting sqref="K16:M20 O16:Q20 S16:U20 W16:Y20 AA16:AC20">
    <cfRule type="expression" dxfId="86" priority="10">
      <formula>K16&lt;&gt;""</formula>
    </cfRule>
  </conditionalFormatting>
  <conditionalFormatting sqref="M15">
    <cfRule type="expression" dxfId="85" priority="9">
      <formula>M15&lt;&gt;""</formula>
    </cfRule>
  </conditionalFormatting>
  <conditionalFormatting sqref="Q7:Q11">
    <cfRule type="expression" dxfId="84" priority="12">
      <formula>Q7&lt;&gt;""</formula>
    </cfRule>
  </conditionalFormatting>
  <conditionalFormatting sqref="Q15">
    <cfRule type="expression" dxfId="83" priority="8">
      <formula>Q15&lt;&gt;""</formula>
    </cfRule>
  </conditionalFormatting>
  <conditionalFormatting sqref="U15">
    <cfRule type="expression" dxfId="82" priority="7">
      <formula>U15&lt;&gt;""</formula>
    </cfRule>
  </conditionalFormatting>
  <conditionalFormatting sqref="W7:W11">
    <cfRule type="expression" dxfId="81" priority="11">
      <formula>W7&lt;&gt;""</formula>
    </cfRule>
  </conditionalFormatting>
  <conditionalFormatting sqref="Y15">
    <cfRule type="expression" dxfId="80" priority="6">
      <formula>Y15&lt;&gt;""</formula>
    </cfRule>
  </conditionalFormatting>
  <conditionalFormatting sqref="AC15">
    <cfRule type="expression" dxfId="79" priority="5">
      <formula>AC15&lt;&gt;""</formula>
    </cfRule>
  </conditionalFormatting>
  <conditionalFormatting sqref="AD8">
    <cfRule type="expression" dxfId="78" priority="2">
      <formula>AD8&lt;&gt;""</formula>
    </cfRule>
  </conditionalFormatting>
  <conditionalFormatting sqref="AK5">
    <cfRule type="expression" dxfId="77" priority="1">
      <formula>AK5&lt;&gt;""</formula>
    </cfRule>
  </conditionalFormatting>
  <dataValidations count="4">
    <dataValidation allowBlank="1" showInputMessage="1" showErrorMessage="1" prompt="半角数字を入力ください" sqref="W7:X11 Q7:R11 K16:AD20" xr:uid="{7E5A9E78-C6A9-4A0A-BFE4-EA44D0F3B47D}"/>
    <dataValidation allowBlank="1" showInputMessage="1" showErrorMessage="1" prompt="半角数字(日付)を入力ください" sqref="M15 Q15 U15 Y15 AC15" xr:uid="{1A3AC681-9408-432D-8999-6B7107A4DEAA}"/>
    <dataValidation type="list" allowBlank="1" showInputMessage="1" showErrorMessage="1" promptTitle="入会者・退会者有無" prompt="リストよりいずれか選択ください" sqref="AD8" xr:uid="{9D44B5D2-F8B0-4CDB-A3A1-0560817F72A3}">
      <formula1>"有,無"</formula1>
    </dataValidation>
    <dataValidation allowBlank="1" showInputMessage="1" showErrorMessage="1" prompt="提出日を入力ください" sqref="AK5" xr:uid="{770634D8-1314-4CDE-A323-AA8DC84A05CA}"/>
  </dataValidations>
  <hyperlinks>
    <hyperlink ref="AC3" r:id="rId1" xr:uid="{93073BA2-C4E2-4AE9-8B44-2DD5206B217B}"/>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D5AE1-4A80-4985-8BE4-F91E3B941366}">
  <sheetPr>
    <tabColor rgb="FFCCFFFF"/>
    <pageSetUpPr fitToPage="1"/>
  </sheetPr>
  <dimension ref="A1:AL34"/>
  <sheetViews>
    <sheetView view="pageBreakPreview" zoomScale="115" zoomScaleNormal="115" zoomScaleSheetLayoutView="115" workbookViewId="0">
      <selection activeCell="AM1" sqref="AM1"/>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78</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64">
        <f>出席報告書７月度!F3</f>
        <v>0</v>
      </c>
      <c r="G3" s="164"/>
      <c r="H3" s="164"/>
      <c r="I3" s="164"/>
      <c r="J3" s="147" t="s">
        <v>67</v>
      </c>
      <c r="K3" s="147"/>
      <c r="L3" s="7"/>
      <c r="M3" s="7"/>
      <c r="N3" s="7"/>
      <c r="O3" s="7"/>
      <c r="P3" s="7"/>
      <c r="Q3" s="7"/>
      <c r="R3" s="7"/>
      <c r="V3" s="6"/>
      <c r="W3" s="6"/>
      <c r="X3" s="6"/>
      <c r="Y3" s="152" t="s">
        <v>71</v>
      </c>
      <c r="Z3" s="152"/>
      <c r="AA3" s="152"/>
      <c r="AB3" s="152"/>
      <c r="AC3" s="165" t="s">
        <v>42</v>
      </c>
      <c r="AD3" s="165"/>
      <c r="AE3" s="165"/>
      <c r="AF3" s="165"/>
      <c r="AG3" s="165"/>
      <c r="AH3" s="165"/>
      <c r="AI3" s="165"/>
      <c r="AJ3" s="165"/>
      <c r="AK3" s="165"/>
      <c r="AL3" s="165"/>
    </row>
    <row r="4" spans="1:38" ht="9.75" customHeight="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2026</v>
      </c>
      <c r="B5" s="158"/>
      <c r="C5" s="11" t="s">
        <v>3</v>
      </c>
      <c r="D5" s="12">
        <v>12</v>
      </c>
      <c r="E5" s="11" t="s">
        <v>16</v>
      </c>
      <c r="F5" s="163">
        <f>出席報告書７月度!F5</f>
        <v>0</v>
      </c>
      <c r="G5" s="163"/>
      <c r="H5" s="163"/>
      <c r="I5" s="163"/>
      <c r="J5" s="147" t="s">
        <v>6</v>
      </c>
      <c r="K5" s="147"/>
      <c r="L5" s="147"/>
      <c r="M5" s="147"/>
      <c r="N5" s="147"/>
      <c r="T5" s="10"/>
      <c r="U5" s="13"/>
      <c r="V5" s="11"/>
      <c r="W5" s="10"/>
      <c r="X5" s="13"/>
      <c r="AB5" s="14"/>
      <c r="AC5" s="110" t="s">
        <v>34</v>
      </c>
      <c r="AD5" s="110"/>
      <c r="AE5" s="110"/>
      <c r="AF5" s="110">
        <v>2027</v>
      </c>
      <c r="AG5" s="110"/>
      <c r="AH5" s="16" t="s">
        <v>33</v>
      </c>
      <c r="AI5" s="15">
        <v>1</v>
      </c>
      <c r="AJ5" s="16" t="s">
        <v>32</v>
      </c>
      <c r="AK5" s="54"/>
      <c r="AL5" s="16" t="s">
        <v>31</v>
      </c>
    </row>
    <row r="6" spans="1:38" ht="20.100000000000001" customHeight="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12</v>
      </c>
      <c r="AD7" s="108"/>
      <c r="AE7" s="109" t="s">
        <v>95</v>
      </c>
      <c r="AF7" s="109"/>
      <c r="AG7" s="109"/>
      <c r="AH7" s="109"/>
      <c r="AI7" s="109"/>
      <c r="AJ7" s="109"/>
      <c r="AK7" s="23"/>
    </row>
    <row r="8" spans="1:38" ht="24.95" customHeight="1" thickBot="1" x14ac:dyDescent="0.2">
      <c r="A8" s="83"/>
      <c r="B8" s="84"/>
      <c r="C8" s="72" t="s">
        <v>47</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C8" s="25"/>
      <c r="AD8" s="145"/>
      <c r="AE8" s="145"/>
      <c r="AF8" s="145"/>
      <c r="AG8" s="145"/>
      <c r="AH8" s="145"/>
      <c r="AI8" s="145"/>
      <c r="AJ8" s="26"/>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49</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12</v>
      </c>
      <c r="L15" s="37" t="s">
        <v>17</v>
      </c>
      <c r="M15" s="53"/>
      <c r="N15" s="38" t="s">
        <v>18</v>
      </c>
      <c r="O15" s="36">
        <f>$D$5</f>
        <v>12</v>
      </c>
      <c r="P15" s="37" t="s">
        <v>17</v>
      </c>
      <c r="Q15" s="53"/>
      <c r="R15" s="38" t="s">
        <v>18</v>
      </c>
      <c r="S15" s="36">
        <f>$D$5</f>
        <v>12</v>
      </c>
      <c r="T15" s="37" t="s">
        <v>17</v>
      </c>
      <c r="U15" s="53"/>
      <c r="V15" s="38" t="s">
        <v>18</v>
      </c>
      <c r="W15" s="36">
        <f>$D$5</f>
        <v>12</v>
      </c>
      <c r="X15" s="37" t="s">
        <v>17</v>
      </c>
      <c r="Y15" s="53"/>
      <c r="Z15" s="38" t="s">
        <v>18</v>
      </c>
      <c r="AA15" s="36">
        <f>$D$5</f>
        <v>12</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 t="shared" ref="AE16:AE21" si="0">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si="0"/>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9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J3:K3"/>
    <mergeCell ref="J5:N5"/>
    <mergeCell ref="D3:E3"/>
    <mergeCell ref="A1:E1"/>
    <mergeCell ref="G1:X1"/>
    <mergeCell ref="Y1:AB1"/>
    <mergeCell ref="AC1:AL1"/>
    <mergeCell ref="Y2:AB2"/>
    <mergeCell ref="AC2:AL2"/>
    <mergeCell ref="F3:I3"/>
    <mergeCell ref="Y3:AB3"/>
    <mergeCell ref="AC3:AL3"/>
    <mergeCell ref="A5:B5"/>
    <mergeCell ref="AC5:AE5"/>
    <mergeCell ref="AF5:AG5"/>
    <mergeCell ref="U7:V7"/>
    <mergeCell ref="W7:X7"/>
    <mergeCell ref="Y7:Z7"/>
    <mergeCell ref="C8:J8"/>
    <mergeCell ref="K8:M8"/>
    <mergeCell ref="O8:P8"/>
    <mergeCell ref="Q8:R8"/>
    <mergeCell ref="U8:V8"/>
    <mergeCell ref="F5:I5"/>
    <mergeCell ref="C6:E6"/>
    <mergeCell ref="W8:X8"/>
    <mergeCell ref="Y8:Z8"/>
    <mergeCell ref="A7:B12"/>
    <mergeCell ref="C7:J7"/>
    <mergeCell ref="K7:M7"/>
    <mergeCell ref="O7:P7"/>
    <mergeCell ref="Q7:R7"/>
    <mergeCell ref="O11:P11"/>
    <mergeCell ref="Q11:R11"/>
    <mergeCell ref="C12:J12"/>
    <mergeCell ref="K12:M12"/>
    <mergeCell ref="O12:P12"/>
    <mergeCell ref="Q12:R12"/>
    <mergeCell ref="C9:J9"/>
    <mergeCell ref="K9:M9"/>
    <mergeCell ref="AB9:AK11"/>
    <mergeCell ref="C10:J10"/>
    <mergeCell ref="K10:M10"/>
    <mergeCell ref="O10:P10"/>
    <mergeCell ref="Q10:R10"/>
    <mergeCell ref="U10:V10"/>
    <mergeCell ref="W10:X10"/>
    <mergeCell ref="Y10:Z10"/>
    <mergeCell ref="C11:J11"/>
    <mergeCell ref="K11:M11"/>
    <mergeCell ref="U11:V11"/>
    <mergeCell ref="W11:X11"/>
    <mergeCell ref="Y11:Z11"/>
    <mergeCell ref="O9:P9"/>
    <mergeCell ref="Q9:R9"/>
    <mergeCell ref="U9:V9"/>
    <mergeCell ref="W9:X9"/>
    <mergeCell ref="Y9:Z9"/>
    <mergeCell ref="Y12:Z12"/>
    <mergeCell ref="AA14:AD14"/>
    <mergeCell ref="AE14:AH15"/>
    <mergeCell ref="D16:J16"/>
    <mergeCell ref="K16:N16"/>
    <mergeCell ref="O16:R16"/>
    <mergeCell ref="S16:V16"/>
    <mergeCell ref="W16:Z16"/>
    <mergeCell ref="AA16:AD16"/>
    <mergeCell ref="AE16:AH16"/>
    <mergeCell ref="C14:J15"/>
    <mergeCell ref="K14:N14"/>
    <mergeCell ref="O14:R14"/>
    <mergeCell ref="S14:V14"/>
    <mergeCell ref="W14:Z14"/>
    <mergeCell ref="U12:V12"/>
    <mergeCell ref="W12:X12"/>
    <mergeCell ref="W17:Z17"/>
    <mergeCell ref="AA17:AD17"/>
    <mergeCell ref="AE17:AH17"/>
    <mergeCell ref="D18:J18"/>
    <mergeCell ref="K18:N18"/>
    <mergeCell ref="O18:R18"/>
    <mergeCell ref="S18:V18"/>
    <mergeCell ref="W18:Z18"/>
    <mergeCell ref="AA18:AD18"/>
    <mergeCell ref="AE18:AH18"/>
    <mergeCell ref="D17:J17"/>
    <mergeCell ref="K17:N17"/>
    <mergeCell ref="O17:R17"/>
    <mergeCell ref="S17:V17"/>
    <mergeCell ref="AE19:AH19"/>
    <mergeCell ref="D20:J20"/>
    <mergeCell ref="K20:N20"/>
    <mergeCell ref="O20:R20"/>
    <mergeCell ref="S20:V20"/>
    <mergeCell ref="W20:Z20"/>
    <mergeCell ref="AA20:AD20"/>
    <mergeCell ref="AE20:AH20"/>
    <mergeCell ref="D19:J19"/>
    <mergeCell ref="K19:N19"/>
    <mergeCell ref="O19:R19"/>
    <mergeCell ref="S19:V19"/>
    <mergeCell ref="W19:Z19"/>
    <mergeCell ref="AA19:AD19"/>
    <mergeCell ref="O22:R22"/>
    <mergeCell ref="S22:V22"/>
    <mergeCell ref="W22:Z22"/>
    <mergeCell ref="AA22:AD22"/>
    <mergeCell ref="AE22:AH22"/>
    <mergeCell ref="C21:J21"/>
    <mergeCell ref="K21:N21"/>
    <mergeCell ref="O21:R21"/>
    <mergeCell ref="S21:V21"/>
    <mergeCell ref="W21:Z21"/>
    <mergeCell ref="AA21:AD21"/>
    <mergeCell ref="A25:AL25"/>
    <mergeCell ref="A32:AL32"/>
    <mergeCell ref="A33:AL33"/>
    <mergeCell ref="A34:AL34"/>
    <mergeCell ref="AC7:AD7"/>
    <mergeCell ref="AE7:AJ7"/>
    <mergeCell ref="AD8:AI8"/>
    <mergeCell ref="B31:AL31"/>
    <mergeCell ref="AE23:AH23"/>
    <mergeCell ref="A26:AL26"/>
    <mergeCell ref="B27:AL27"/>
    <mergeCell ref="B28:AL28"/>
    <mergeCell ref="B29:AL29"/>
    <mergeCell ref="B30:AL30"/>
    <mergeCell ref="C23:J23"/>
    <mergeCell ref="K23:N23"/>
    <mergeCell ref="O23:R23"/>
    <mergeCell ref="S23:V23"/>
    <mergeCell ref="W23:Z23"/>
    <mergeCell ref="AA23:AD23"/>
    <mergeCell ref="A14:B23"/>
    <mergeCell ref="AE21:AH21"/>
    <mergeCell ref="C22:J22"/>
    <mergeCell ref="K22:N22"/>
  </mergeCells>
  <phoneticPr fontId="4"/>
  <conditionalFormatting sqref="F5">
    <cfRule type="expression" dxfId="76" priority="3">
      <formula>F5&lt;&gt;""</formula>
    </cfRule>
  </conditionalFormatting>
  <conditionalFormatting sqref="K16:M20 O16:Q20 S16:U20 W16:Y20 AA16:AC20">
    <cfRule type="expression" dxfId="75" priority="10">
      <formula>K16&lt;&gt;""</formula>
    </cfRule>
  </conditionalFormatting>
  <conditionalFormatting sqref="M15">
    <cfRule type="expression" dxfId="74" priority="9">
      <formula>M15&lt;&gt;""</formula>
    </cfRule>
  </conditionalFormatting>
  <conditionalFormatting sqref="Q7:Q11">
    <cfRule type="expression" dxfId="73" priority="12">
      <formula>Q7&lt;&gt;""</formula>
    </cfRule>
  </conditionalFormatting>
  <conditionalFormatting sqref="Q15">
    <cfRule type="expression" dxfId="72" priority="8">
      <formula>Q15&lt;&gt;""</formula>
    </cfRule>
  </conditionalFormatting>
  <conditionalFormatting sqref="U15">
    <cfRule type="expression" dxfId="71" priority="7">
      <formula>U15&lt;&gt;""</formula>
    </cfRule>
  </conditionalFormatting>
  <conditionalFormatting sqref="W7:W11">
    <cfRule type="expression" dxfId="70" priority="11">
      <formula>W7&lt;&gt;""</formula>
    </cfRule>
  </conditionalFormatting>
  <conditionalFormatting sqref="Y15">
    <cfRule type="expression" dxfId="69" priority="6">
      <formula>Y15&lt;&gt;""</formula>
    </cfRule>
  </conditionalFormatting>
  <conditionalFormatting sqref="AC15">
    <cfRule type="expression" dxfId="68" priority="5">
      <formula>AC15&lt;&gt;""</formula>
    </cfRule>
  </conditionalFormatting>
  <conditionalFormatting sqref="AD8">
    <cfRule type="expression" dxfId="67" priority="2">
      <formula>AD8&lt;&gt;""</formula>
    </cfRule>
  </conditionalFormatting>
  <conditionalFormatting sqref="AK5">
    <cfRule type="expression" dxfId="66" priority="1">
      <formula>AK5&lt;&gt;""</formula>
    </cfRule>
  </conditionalFormatting>
  <dataValidations count="4">
    <dataValidation allowBlank="1" showInputMessage="1" showErrorMessage="1" prompt="半角数字を入力ください" sqref="W7:X11 Q7:R11 K16:AD20" xr:uid="{FEAD694B-D5F5-4ACA-AF44-46891B5BC366}"/>
    <dataValidation allowBlank="1" showInputMessage="1" showErrorMessage="1" prompt="半角数字(日付)を入力ください" sqref="M15 Q15 U15 Y15 AC15" xr:uid="{7EE75387-3CE6-4401-80A1-A05AD1C71530}"/>
    <dataValidation type="list" allowBlank="1" showInputMessage="1" showErrorMessage="1" promptTitle="入会者・退会者有無" prompt="リストよりいずれか選択ください" sqref="AD8" xr:uid="{CE94E65D-059E-4179-BD7A-68535CA31C64}">
      <formula1>"有,無"</formula1>
    </dataValidation>
    <dataValidation allowBlank="1" showInputMessage="1" showErrorMessage="1" prompt="提出日を入力ください" sqref="AK5" xr:uid="{AD89F7E6-5CFF-4110-ABD2-1E64ED53EC61}"/>
  </dataValidations>
  <hyperlinks>
    <hyperlink ref="AC3" r:id="rId1" xr:uid="{69C49D25-E50D-4AFF-AFA7-88CEE4758D59}"/>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7D1F3-09CD-4816-900B-A5AE1D45D39F}">
  <sheetPr>
    <tabColor rgb="FFCCFFFF"/>
    <pageSetUpPr fitToPage="1"/>
  </sheetPr>
  <dimension ref="A1:AL34"/>
  <sheetViews>
    <sheetView view="pageBreakPreview" zoomScale="115" zoomScaleNormal="115" zoomScaleSheetLayoutView="115" workbookViewId="0">
      <selection activeCell="AM1" sqref="AM1"/>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79</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64">
        <f>出席報告書７月度!F3</f>
        <v>0</v>
      </c>
      <c r="G3" s="164"/>
      <c r="H3" s="164"/>
      <c r="I3" s="164"/>
      <c r="J3" s="147" t="s">
        <v>67</v>
      </c>
      <c r="K3" s="147"/>
      <c r="L3" s="7"/>
      <c r="M3" s="7"/>
      <c r="N3" s="7"/>
      <c r="O3" s="7"/>
      <c r="P3" s="7"/>
      <c r="Q3" s="7"/>
      <c r="R3" s="7"/>
      <c r="V3" s="6"/>
      <c r="W3" s="6"/>
      <c r="X3" s="6"/>
      <c r="Y3" s="152" t="s">
        <v>71</v>
      </c>
      <c r="Z3" s="152"/>
      <c r="AA3" s="152"/>
      <c r="AB3" s="152"/>
      <c r="AC3" s="165" t="s">
        <v>42</v>
      </c>
      <c r="AD3" s="165"/>
      <c r="AE3" s="165"/>
      <c r="AF3" s="165"/>
      <c r="AG3" s="165"/>
      <c r="AH3" s="165"/>
      <c r="AI3" s="165"/>
      <c r="AJ3" s="165"/>
      <c r="AK3" s="165"/>
      <c r="AL3" s="165"/>
    </row>
    <row r="4" spans="1:38" ht="9.75" customHeight="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2027</v>
      </c>
      <c r="B5" s="158"/>
      <c r="C5" s="11" t="s">
        <v>3</v>
      </c>
      <c r="D5" s="12">
        <v>1</v>
      </c>
      <c r="E5" s="11" t="s">
        <v>48</v>
      </c>
      <c r="F5" s="163">
        <f>出席報告書７月度!F5</f>
        <v>0</v>
      </c>
      <c r="G5" s="163"/>
      <c r="H5" s="163"/>
      <c r="I5" s="163"/>
      <c r="J5" s="147" t="s">
        <v>6</v>
      </c>
      <c r="K5" s="147"/>
      <c r="L5" s="147"/>
      <c r="M5" s="147"/>
      <c r="N5" s="147"/>
      <c r="T5" s="10"/>
      <c r="U5" s="13"/>
      <c r="V5" s="11"/>
      <c r="W5" s="10"/>
      <c r="X5" s="13"/>
      <c r="AB5" s="14"/>
      <c r="AC5" s="110" t="s">
        <v>34</v>
      </c>
      <c r="AD5" s="110"/>
      <c r="AE5" s="110"/>
      <c r="AF5" s="110">
        <v>2027</v>
      </c>
      <c r="AG5" s="110"/>
      <c r="AH5" s="16" t="s">
        <v>33</v>
      </c>
      <c r="AI5" s="15">
        <v>2</v>
      </c>
      <c r="AJ5" s="16" t="s">
        <v>32</v>
      </c>
      <c r="AK5" s="54"/>
      <c r="AL5" s="16" t="s">
        <v>31</v>
      </c>
    </row>
    <row r="6" spans="1:38" ht="20.100000000000001" customHeight="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1</v>
      </c>
      <c r="AD7" s="108"/>
      <c r="AE7" s="109" t="s">
        <v>95</v>
      </c>
      <c r="AF7" s="109"/>
      <c r="AG7" s="109"/>
      <c r="AH7" s="109"/>
      <c r="AI7" s="109"/>
      <c r="AJ7" s="109"/>
      <c r="AK7" s="23"/>
    </row>
    <row r="8" spans="1:38" ht="24.95" customHeight="1" thickBot="1" x14ac:dyDescent="0.2">
      <c r="A8" s="83"/>
      <c r="B8" s="84"/>
      <c r="C8" s="72" t="s">
        <v>49</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C8" s="25"/>
      <c r="AD8" s="145"/>
      <c r="AE8" s="145"/>
      <c r="AF8" s="145"/>
      <c r="AG8" s="145"/>
      <c r="AH8" s="145"/>
      <c r="AI8" s="145"/>
      <c r="AJ8" s="26"/>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50</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1</v>
      </c>
      <c r="L15" s="37" t="s">
        <v>17</v>
      </c>
      <c r="M15" s="53"/>
      <c r="N15" s="38" t="s">
        <v>18</v>
      </c>
      <c r="O15" s="36">
        <f>$D$5</f>
        <v>1</v>
      </c>
      <c r="P15" s="37" t="s">
        <v>17</v>
      </c>
      <c r="Q15" s="53"/>
      <c r="R15" s="38" t="s">
        <v>18</v>
      </c>
      <c r="S15" s="36">
        <f>$D$5</f>
        <v>1</v>
      </c>
      <c r="T15" s="37" t="s">
        <v>17</v>
      </c>
      <c r="U15" s="53"/>
      <c r="V15" s="38" t="s">
        <v>18</v>
      </c>
      <c r="W15" s="36">
        <f>$D$5</f>
        <v>1</v>
      </c>
      <c r="X15" s="37" t="s">
        <v>17</v>
      </c>
      <c r="Y15" s="53"/>
      <c r="Z15" s="38" t="s">
        <v>18</v>
      </c>
      <c r="AA15" s="36">
        <f>$D$5</f>
        <v>1</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 t="shared" ref="AE16:AE21" si="0">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si="0"/>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9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J3:K3"/>
    <mergeCell ref="J5:N5"/>
    <mergeCell ref="D3:E3"/>
    <mergeCell ref="A1:E1"/>
    <mergeCell ref="G1:X1"/>
    <mergeCell ref="Y1:AB1"/>
    <mergeCell ref="AC1:AL1"/>
    <mergeCell ref="Y2:AB2"/>
    <mergeCell ref="AC2:AL2"/>
    <mergeCell ref="F3:I3"/>
    <mergeCell ref="Y3:AB3"/>
    <mergeCell ref="AC3:AL3"/>
    <mergeCell ref="A5:B5"/>
    <mergeCell ref="AC5:AE5"/>
    <mergeCell ref="AF5:AG5"/>
    <mergeCell ref="U7:V7"/>
    <mergeCell ref="W7:X7"/>
    <mergeCell ref="Y7:Z7"/>
    <mergeCell ref="C8:J8"/>
    <mergeCell ref="K8:M8"/>
    <mergeCell ref="O8:P8"/>
    <mergeCell ref="Q8:R8"/>
    <mergeCell ref="U8:V8"/>
    <mergeCell ref="F5:I5"/>
    <mergeCell ref="C6:E6"/>
    <mergeCell ref="W8:X8"/>
    <mergeCell ref="Y8:Z8"/>
    <mergeCell ref="A7:B12"/>
    <mergeCell ref="C7:J7"/>
    <mergeCell ref="K7:M7"/>
    <mergeCell ref="O7:P7"/>
    <mergeCell ref="Q7:R7"/>
    <mergeCell ref="O11:P11"/>
    <mergeCell ref="Q11:R11"/>
    <mergeCell ref="C12:J12"/>
    <mergeCell ref="K12:M12"/>
    <mergeCell ref="O12:P12"/>
    <mergeCell ref="Q12:R12"/>
    <mergeCell ref="C9:J9"/>
    <mergeCell ref="K9:M9"/>
    <mergeCell ref="AB9:AK11"/>
    <mergeCell ref="C10:J10"/>
    <mergeCell ref="K10:M10"/>
    <mergeCell ref="O10:P10"/>
    <mergeCell ref="Q10:R10"/>
    <mergeCell ref="U10:V10"/>
    <mergeCell ref="W10:X10"/>
    <mergeCell ref="Y10:Z10"/>
    <mergeCell ref="C11:J11"/>
    <mergeCell ref="K11:M11"/>
    <mergeCell ref="U11:V11"/>
    <mergeCell ref="W11:X11"/>
    <mergeCell ref="Y11:Z11"/>
    <mergeCell ref="O9:P9"/>
    <mergeCell ref="Q9:R9"/>
    <mergeCell ref="U9:V9"/>
    <mergeCell ref="W9:X9"/>
    <mergeCell ref="Y9:Z9"/>
    <mergeCell ref="Y12:Z12"/>
    <mergeCell ref="AA14:AD14"/>
    <mergeCell ref="AE14:AH15"/>
    <mergeCell ref="D16:J16"/>
    <mergeCell ref="K16:N16"/>
    <mergeCell ref="O16:R16"/>
    <mergeCell ref="S16:V16"/>
    <mergeCell ref="W16:Z16"/>
    <mergeCell ref="AA16:AD16"/>
    <mergeCell ref="AE16:AH16"/>
    <mergeCell ref="C14:J15"/>
    <mergeCell ref="K14:N14"/>
    <mergeCell ref="O14:R14"/>
    <mergeCell ref="S14:V14"/>
    <mergeCell ref="W14:Z14"/>
    <mergeCell ref="U12:V12"/>
    <mergeCell ref="W12:X12"/>
    <mergeCell ref="W17:Z17"/>
    <mergeCell ref="AA17:AD17"/>
    <mergeCell ref="AE17:AH17"/>
    <mergeCell ref="D18:J18"/>
    <mergeCell ref="K18:N18"/>
    <mergeCell ref="O18:R18"/>
    <mergeCell ref="S18:V18"/>
    <mergeCell ref="W18:Z18"/>
    <mergeCell ref="AA18:AD18"/>
    <mergeCell ref="AE18:AH18"/>
    <mergeCell ref="D17:J17"/>
    <mergeCell ref="K17:N17"/>
    <mergeCell ref="O17:R17"/>
    <mergeCell ref="S17:V17"/>
    <mergeCell ref="AE19:AH19"/>
    <mergeCell ref="D20:J20"/>
    <mergeCell ref="K20:N20"/>
    <mergeCell ref="O20:R20"/>
    <mergeCell ref="S20:V20"/>
    <mergeCell ref="W20:Z20"/>
    <mergeCell ref="AA20:AD20"/>
    <mergeCell ref="AE20:AH20"/>
    <mergeCell ref="D19:J19"/>
    <mergeCell ref="K19:N19"/>
    <mergeCell ref="O19:R19"/>
    <mergeCell ref="S19:V19"/>
    <mergeCell ref="W19:Z19"/>
    <mergeCell ref="AA19:AD19"/>
    <mergeCell ref="O22:R22"/>
    <mergeCell ref="S22:V22"/>
    <mergeCell ref="W22:Z22"/>
    <mergeCell ref="AA22:AD22"/>
    <mergeCell ref="AE22:AH22"/>
    <mergeCell ref="C21:J21"/>
    <mergeCell ref="K21:N21"/>
    <mergeCell ref="O21:R21"/>
    <mergeCell ref="S21:V21"/>
    <mergeCell ref="W21:Z21"/>
    <mergeCell ref="AA21:AD21"/>
    <mergeCell ref="A25:AL25"/>
    <mergeCell ref="A32:AL32"/>
    <mergeCell ref="A33:AL33"/>
    <mergeCell ref="A34:AL34"/>
    <mergeCell ref="AC7:AD7"/>
    <mergeCell ref="AE7:AJ7"/>
    <mergeCell ref="AD8:AI8"/>
    <mergeCell ref="B31:AL31"/>
    <mergeCell ref="AE23:AH23"/>
    <mergeCell ref="A26:AL26"/>
    <mergeCell ref="B27:AL27"/>
    <mergeCell ref="B28:AL28"/>
    <mergeCell ref="B29:AL29"/>
    <mergeCell ref="B30:AL30"/>
    <mergeCell ref="C23:J23"/>
    <mergeCell ref="K23:N23"/>
    <mergeCell ref="O23:R23"/>
    <mergeCell ref="S23:V23"/>
    <mergeCell ref="W23:Z23"/>
    <mergeCell ref="AA23:AD23"/>
    <mergeCell ref="A14:B23"/>
    <mergeCell ref="AE21:AH21"/>
    <mergeCell ref="C22:J22"/>
    <mergeCell ref="K22:N22"/>
  </mergeCells>
  <phoneticPr fontId="4"/>
  <conditionalFormatting sqref="F5">
    <cfRule type="expression" dxfId="65" priority="3">
      <formula>F5&lt;&gt;""</formula>
    </cfRule>
  </conditionalFormatting>
  <conditionalFormatting sqref="K16:M20 O16:Q20 S16:U20 W16:Y20 AA16:AC20">
    <cfRule type="expression" dxfId="64" priority="10">
      <formula>K16&lt;&gt;""</formula>
    </cfRule>
  </conditionalFormatting>
  <conditionalFormatting sqref="M15">
    <cfRule type="expression" dxfId="63" priority="9">
      <formula>M15&lt;&gt;""</formula>
    </cfRule>
  </conditionalFormatting>
  <conditionalFormatting sqref="Q7:Q11">
    <cfRule type="expression" dxfId="62" priority="12">
      <formula>Q7&lt;&gt;""</formula>
    </cfRule>
  </conditionalFormatting>
  <conditionalFormatting sqref="Q15">
    <cfRule type="expression" dxfId="61" priority="8">
      <formula>Q15&lt;&gt;""</formula>
    </cfRule>
  </conditionalFormatting>
  <conditionalFormatting sqref="U15">
    <cfRule type="expression" dxfId="60" priority="7">
      <formula>U15&lt;&gt;""</formula>
    </cfRule>
  </conditionalFormatting>
  <conditionalFormatting sqref="W7:W11">
    <cfRule type="expression" dxfId="59" priority="11">
      <formula>W7&lt;&gt;""</formula>
    </cfRule>
  </conditionalFormatting>
  <conditionalFormatting sqref="Y15">
    <cfRule type="expression" dxfId="58" priority="6">
      <formula>Y15&lt;&gt;""</formula>
    </cfRule>
  </conditionalFormatting>
  <conditionalFormatting sqref="AC15">
    <cfRule type="expression" dxfId="57" priority="5">
      <formula>AC15&lt;&gt;""</formula>
    </cfRule>
  </conditionalFormatting>
  <conditionalFormatting sqref="AD8">
    <cfRule type="expression" dxfId="56" priority="2">
      <formula>AD8&lt;&gt;""</formula>
    </cfRule>
  </conditionalFormatting>
  <conditionalFormatting sqref="AK5">
    <cfRule type="expression" dxfId="55" priority="1">
      <formula>AK5&lt;&gt;""</formula>
    </cfRule>
  </conditionalFormatting>
  <dataValidations count="4">
    <dataValidation allowBlank="1" showInputMessage="1" showErrorMessage="1" prompt="半角数字を入力ください" sqref="W7:X11 Q7:R11 K16:AD20" xr:uid="{67E425F8-417F-4000-9E3F-001CB9BD3671}"/>
    <dataValidation allowBlank="1" showInputMessage="1" showErrorMessage="1" prompt="半角数字(日付)を入力ください" sqref="M15 Q15 U15 Y15 AC15" xr:uid="{13EAB880-C0EE-46B2-A034-90A691145434}"/>
    <dataValidation type="list" allowBlank="1" showInputMessage="1" showErrorMessage="1" promptTitle="入会者・退会者有無" prompt="リストよりいずれか選択ください" sqref="AD8" xr:uid="{AC9804DC-A9A6-4A0E-9624-4AC9BEF2CED6}">
      <formula1>"有,無"</formula1>
    </dataValidation>
    <dataValidation allowBlank="1" showInputMessage="1" showErrorMessage="1" prompt="提出日を入力ください" sqref="AK5" xr:uid="{2CB87177-A8E1-4881-B650-7637F741F0CD}"/>
  </dataValidations>
  <hyperlinks>
    <hyperlink ref="AC3" r:id="rId1" xr:uid="{3C2B60A5-6C5A-41A5-B977-C497E1642EF8}"/>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67DB9-DB55-48F5-A99F-C4E3C734B425}">
  <sheetPr>
    <tabColor rgb="FFCCFFFF"/>
    <pageSetUpPr fitToPage="1"/>
  </sheetPr>
  <dimension ref="A1:AL34"/>
  <sheetViews>
    <sheetView view="pageBreakPreview" zoomScale="115" zoomScaleNormal="115" zoomScaleSheetLayoutView="115" workbookViewId="0">
      <selection activeCell="AM1" sqref="AM1"/>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80</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64">
        <f>出席報告書７月度!F3</f>
        <v>0</v>
      </c>
      <c r="G3" s="164"/>
      <c r="H3" s="164"/>
      <c r="I3" s="164"/>
      <c r="J3" s="147" t="s">
        <v>67</v>
      </c>
      <c r="K3" s="147"/>
      <c r="L3" s="7"/>
      <c r="M3" s="7"/>
      <c r="N3" s="7"/>
      <c r="O3" s="7"/>
      <c r="P3" s="7"/>
      <c r="Q3" s="7"/>
      <c r="R3" s="7"/>
      <c r="V3" s="6"/>
      <c r="W3" s="6"/>
      <c r="X3" s="6"/>
      <c r="Y3" s="152" t="s">
        <v>71</v>
      </c>
      <c r="Z3" s="152"/>
      <c r="AA3" s="152"/>
      <c r="AB3" s="152"/>
      <c r="AC3" s="165" t="s">
        <v>42</v>
      </c>
      <c r="AD3" s="165"/>
      <c r="AE3" s="165"/>
      <c r="AF3" s="165"/>
      <c r="AG3" s="165"/>
      <c r="AH3" s="165"/>
      <c r="AI3" s="165"/>
      <c r="AJ3" s="165"/>
      <c r="AK3" s="165"/>
      <c r="AL3" s="165"/>
    </row>
    <row r="4" spans="1:38" ht="9.75" customHeight="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2027</v>
      </c>
      <c r="B5" s="158"/>
      <c r="C5" s="11" t="s">
        <v>3</v>
      </c>
      <c r="D5" s="12">
        <v>2</v>
      </c>
      <c r="E5" s="11" t="s">
        <v>48</v>
      </c>
      <c r="F5" s="163">
        <f>出席報告書７月度!F5</f>
        <v>0</v>
      </c>
      <c r="G5" s="163"/>
      <c r="H5" s="163"/>
      <c r="I5" s="163"/>
      <c r="J5" s="147" t="s">
        <v>6</v>
      </c>
      <c r="K5" s="147"/>
      <c r="L5" s="147"/>
      <c r="M5" s="147"/>
      <c r="N5" s="147"/>
      <c r="T5" s="10"/>
      <c r="U5" s="13"/>
      <c r="V5" s="11"/>
      <c r="W5" s="10"/>
      <c r="X5" s="13"/>
      <c r="AB5" s="14"/>
      <c r="AC5" s="110" t="s">
        <v>34</v>
      </c>
      <c r="AD5" s="110"/>
      <c r="AE5" s="110"/>
      <c r="AF5" s="110">
        <v>2027</v>
      </c>
      <c r="AG5" s="110"/>
      <c r="AH5" s="16" t="s">
        <v>33</v>
      </c>
      <c r="AI5" s="15">
        <v>3</v>
      </c>
      <c r="AJ5" s="16" t="s">
        <v>32</v>
      </c>
      <c r="AK5" s="54"/>
      <c r="AL5" s="16" t="s">
        <v>31</v>
      </c>
    </row>
    <row r="6" spans="1:38" ht="20.100000000000001" customHeight="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2</v>
      </c>
      <c r="AD7" s="108"/>
      <c r="AE7" s="109" t="s">
        <v>95</v>
      </c>
      <c r="AF7" s="109"/>
      <c r="AG7" s="109"/>
      <c r="AH7" s="109"/>
      <c r="AI7" s="109"/>
      <c r="AJ7" s="109"/>
      <c r="AK7" s="23"/>
    </row>
    <row r="8" spans="1:38" ht="24.95" customHeight="1" thickBot="1" x14ac:dyDescent="0.2">
      <c r="A8" s="83"/>
      <c r="B8" s="84"/>
      <c r="C8" s="72" t="s">
        <v>50</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C8" s="25"/>
      <c r="AD8" s="145"/>
      <c r="AE8" s="145"/>
      <c r="AF8" s="145"/>
      <c r="AG8" s="145"/>
      <c r="AH8" s="145"/>
      <c r="AI8" s="145"/>
      <c r="AJ8" s="26"/>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51</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2</v>
      </c>
      <c r="L15" s="37" t="s">
        <v>17</v>
      </c>
      <c r="M15" s="53"/>
      <c r="N15" s="38" t="s">
        <v>18</v>
      </c>
      <c r="O15" s="36">
        <f>$D$5</f>
        <v>2</v>
      </c>
      <c r="P15" s="37" t="s">
        <v>17</v>
      </c>
      <c r="Q15" s="53"/>
      <c r="R15" s="38" t="s">
        <v>18</v>
      </c>
      <c r="S15" s="36">
        <f>$D$5</f>
        <v>2</v>
      </c>
      <c r="T15" s="37" t="s">
        <v>17</v>
      </c>
      <c r="U15" s="53"/>
      <c r="V15" s="38" t="s">
        <v>18</v>
      </c>
      <c r="W15" s="36">
        <f>$D$5</f>
        <v>2</v>
      </c>
      <c r="X15" s="37" t="s">
        <v>17</v>
      </c>
      <c r="Y15" s="53"/>
      <c r="Z15" s="38" t="s">
        <v>18</v>
      </c>
      <c r="AA15" s="36">
        <f>$D$5</f>
        <v>2</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 t="shared" ref="AE16:AE21" si="0">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si="0"/>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9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J3:K3"/>
    <mergeCell ref="J5:N5"/>
    <mergeCell ref="D3:E3"/>
    <mergeCell ref="A1:E1"/>
    <mergeCell ref="G1:X1"/>
    <mergeCell ref="Y1:AB1"/>
    <mergeCell ref="AC1:AL1"/>
    <mergeCell ref="Y2:AB2"/>
    <mergeCell ref="AC2:AL2"/>
    <mergeCell ref="F3:I3"/>
    <mergeCell ref="Y3:AB3"/>
    <mergeCell ref="AC3:AL3"/>
    <mergeCell ref="A5:B5"/>
    <mergeCell ref="AC5:AE5"/>
    <mergeCell ref="AF5:AG5"/>
    <mergeCell ref="U7:V7"/>
    <mergeCell ref="W7:X7"/>
    <mergeCell ref="Y7:Z7"/>
    <mergeCell ref="C8:J8"/>
    <mergeCell ref="K8:M8"/>
    <mergeCell ref="O8:P8"/>
    <mergeCell ref="Q8:R8"/>
    <mergeCell ref="U8:V8"/>
    <mergeCell ref="F5:I5"/>
    <mergeCell ref="C6:E6"/>
    <mergeCell ref="W8:X8"/>
    <mergeCell ref="Y8:Z8"/>
    <mergeCell ref="A7:B12"/>
    <mergeCell ref="C7:J7"/>
    <mergeCell ref="K7:M7"/>
    <mergeCell ref="O7:P7"/>
    <mergeCell ref="Q7:R7"/>
    <mergeCell ref="O11:P11"/>
    <mergeCell ref="Q11:R11"/>
    <mergeCell ref="C12:J12"/>
    <mergeCell ref="K12:M12"/>
    <mergeCell ref="O12:P12"/>
    <mergeCell ref="Q12:R12"/>
    <mergeCell ref="C9:J9"/>
    <mergeCell ref="K9:M9"/>
    <mergeCell ref="AB9:AK11"/>
    <mergeCell ref="C10:J10"/>
    <mergeCell ref="K10:M10"/>
    <mergeCell ref="O10:P10"/>
    <mergeCell ref="Q10:R10"/>
    <mergeCell ref="U10:V10"/>
    <mergeCell ref="W10:X10"/>
    <mergeCell ref="Y10:Z10"/>
    <mergeCell ref="C11:J11"/>
    <mergeCell ref="K11:M11"/>
    <mergeCell ref="U11:V11"/>
    <mergeCell ref="W11:X11"/>
    <mergeCell ref="Y11:Z11"/>
    <mergeCell ref="O9:P9"/>
    <mergeCell ref="Q9:R9"/>
    <mergeCell ref="U9:V9"/>
    <mergeCell ref="W9:X9"/>
    <mergeCell ref="Y9:Z9"/>
    <mergeCell ref="Y12:Z12"/>
    <mergeCell ref="AA14:AD14"/>
    <mergeCell ref="AE14:AH15"/>
    <mergeCell ref="D16:J16"/>
    <mergeCell ref="K16:N16"/>
    <mergeCell ref="O16:R16"/>
    <mergeCell ref="S16:V16"/>
    <mergeCell ref="W16:Z16"/>
    <mergeCell ref="AA16:AD16"/>
    <mergeCell ref="AE16:AH16"/>
    <mergeCell ref="C14:J15"/>
    <mergeCell ref="K14:N14"/>
    <mergeCell ref="O14:R14"/>
    <mergeCell ref="S14:V14"/>
    <mergeCell ref="W14:Z14"/>
    <mergeCell ref="U12:V12"/>
    <mergeCell ref="W12:X12"/>
    <mergeCell ref="W17:Z17"/>
    <mergeCell ref="AA17:AD17"/>
    <mergeCell ref="AE17:AH17"/>
    <mergeCell ref="D18:J18"/>
    <mergeCell ref="K18:N18"/>
    <mergeCell ref="O18:R18"/>
    <mergeCell ref="S18:V18"/>
    <mergeCell ref="W18:Z18"/>
    <mergeCell ref="AA18:AD18"/>
    <mergeCell ref="AE18:AH18"/>
    <mergeCell ref="D17:J17"/>
    <mergeCell ref="K17:N17"/>
    <mergeCell ref="O17:R17"/>
    <mergeCell ref="S17:V17"/>
    <mergeCell ref="AE19:AH19"/>
    <mergeCell ref="D20:J20"/>
    <mergeCell ref="K20:N20"/>
    <mergeCell ref="O20:R20"/>
    <mergeCell ref="S20:V20"/>
    <mergeCell ref="W20:Z20"/>
    <mergeCell ref="AA20:AD20"/>
    <mergeCell ref="AE20:AH20"/>
    <mergeCell ref="D19:J19"/>
    <mergeCell ref="K19:N19"/>
    <mergeCell ref="O19:R19"/>
    <mergeCell ref="S19:V19"/>
    <mergeCell ref="W19:Z19"/>
    <mergeCell ref="AA19:AD19"/>
    <mergeCell ref="O22:R22"/>
    <mergeCell ref="S22:V22"/>
    <mergeCell ref="W22:Z22"/>
    <mergeCell ref="AA22:AD22"/>
    <mergeCell ref="AE22:AH22"/>
    <mergeCell ref="C21:J21"/>
    <mergeCell ref="K21:N21"/>
    <mergeCell ref="O21:R21"/>
    <mergeCell ref="S21:V21"/>
    <mergeCell ref="W21:Z21"/>
    <mergeCell ref="AA21:AD21"/>
    <mergeCell ref="A25:AL25"/>
    <mergeCell ref="A32:AL32"/>
    <mergeCell ref="A33:AL33"/>
    <mergeCell ref="A34:AL34"/>
    <mergeCell ref="AC7:AD7"/>
    <mergeCell ref="AE7:AJ7"/>
    <mergeCell ref="AD8:AI8"/>
    <mergeCell ref="B31:AL31"/>
    <mergeCell ref="AE23:AH23"/>
    <mergeCell ref="A26:AL26"/>
    <mergeCell ref="B27:AL27"/>
    <mergeCell ref="B28:AL28"/>
    <mergeCell ref="B29:AL29"/>
    <mergeCell ref="B30:AL30"/>
    <mergeCell ref="C23:J23"/>
    <mergeCell ref="K23:N23"/>
    <mergeCell ref="O23:R23"/>
    <mergeCell ref="S23:V23"/>
    <mergeCell ref="W23:Z23"/>
    <mergeCell ref="AA23:AD23"/>
    <mergeCell ref="A14:B23"/>
    <mergeCell ref="AE21:AH21"/>
    <mergeCell ref="C22:J22"/>
    <mergeCell ref="K22:N22"/>
  </mergeCells>
  <phoneticPr fontId="4"/>
  <conditionalFormatting sqref="F5">
    <cfRule type="expression" dxfId="54" priority="3">
      <formula>F5&lt;&gt;""</formula>
    </cfRule>
  </conditionalFormatting>
  <conditionalFormatting sqref="K16:M20 O16:Q20 S16:U20 W16:Y20 AA16:AC20">
    <cfRule type="expression" dxfId="53" priority="10">
      <formula>K16&lt;&gt;""</formula>
    </cfRule>
  </conditionalFormatting>
  <conditionalFormatting sqref="M15">
    <cfRule type="expression" dxfId="52" priority="9">
      <formula>M15&lt;&gt;""</formula>
    </cfRule>
  </conditionalFormatting>
  <conditionalFormatting sqref="Q7:Q11">
    <cfRule type="expression" dxfId="51" priority="12">
      <formula>Q7&lt;&gt;""</formula>
    </cfRule>
  </conditionalFormatting>
  <conditionalFormatting sqref="Q15">
    <cfRule type="expression" dxfId="50" priority="8">
      <formula>Q15&lt;&gt;""</formula>
    </cfRule>
  </conditionalFormatting>
  <conditionalFormatting sqref="U15">
    <cfRule type="expression" dxfId="49" priority="7">
      <formula>U15&lt;&gt;""</formula>
    </cfRule>
  </conditionalFormatting>
  <conditionalFormatting sqref="W7:W11">
    <cfRule type="expression" dxfId="48" priority="11">
      <formula>W7&lt;&gt;""</formula>
    </cfRule>
  </conditionalFormatting>
  <conditionalFormatting sqref="Y15">
    <cfRule type="expression" dxfId="47" priority="6">
      <formula>Y15&lt;&gt;""</formula>
    </cfRule>
  </conditionalFormatting>
  <conditionalFormatting sqref="AC15">
    <cfRule type="expression" dxfId="46" priority="5">
      <formula>AC15&lt;&gt;""</formula>
    </cfRule>
  </conditionalFormatting>
  <conditionalFormatting sqref="AD8">
    <cfRule type="expression" dxfId="45" priority="2">
      <formula>AD8&lt;&gt;""</formula>
    </cfRule>
  </conditionalFormatting>
  <conditionalFormatting sqref="AK5">
    <cfRule type="expression" dxfId="44" priority="1">
      <formula>AK5&lt;&gt;""</formula>
    </cfRule>
  </conditionalFormatting>
  <dataValidations count="4">
    <dataValidation allowBlank="1" showInputMessage="1" showErrorMessage="1" prompt="半角数字を入力ください" sqref="W7:X11 Q7:R11 K16:AD20" xr:uid="{39A5F19C-94B8-40EE-BB10-4D4191CF00FF}"/>
    <dataValidation allowBlank="1" showInputMessage="1" showErrorMessage="1" prompt="半角数字(日付)を入力ください" sqref="M15 Q15 U15 Y15 AC15" xr:uid="{6A1AE3F1-6F9A-40C7-BC64-B6CFEF601E6D}"/>
    <dataValidation type="list" allowBlank="1" showInputMessage="1" showErrorMessage="1" promptTitle="入会者・退会者有無" prompt="リストよりいずれか選択ください" sqref="AD8" xr:uid="{7286A09C-7646-4664-A05A-D3D28459926A}">
      <formula1>"有,無"</formula1>
    </dataValidation>
    <dataValidation allowBlank="1" showInputMessage="1" showErrorMessage="1" prompt="提出日を入力ください" sqref="AK5" xr:uid="{A73DF31F-8F2D-49EA-995A-E508E6044737}"/>
  </dataValidations>
  <hyperlinks>
    <hyperlink ref="AC3" r:id="rId1" xr:uid="{0C53F1B1-3795-4F39-9E3B-E0E90349E39E}"/>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F30BC-8E81-4CE6-97D8-05F90297BF6B}">
  <sheetPr>
    <tabColor rgb="FFCCFFFF"/>
    <pageSetUpPr fitToPage="1"/>
  </sheetPr>
  <dimension ref="A1:AL34"/>
  <sheetViews>
    <sheetView view="pageBreakPreview" zoomScale="115" zoomScaleNormal="115" zoomScaleSheetLayoutView="115" workbookViewId="0">
      <selection activeCell="AM1" sqref="AM1"/>
    </sheetView>
  </sheetViews>
  <sheetFormatPr defaultRowHeight="13.5" x14ac:dyDescent="0.15"/>
  <cols>
    <col min="1" max="38" width="4.125" style="5" customWidth="1"/>
    <col min="39" max="16384" width="9" style="5"/>
  </cols>
  <sheetData>
    <row r="1" spans="1:38" ht="20.100000000000001" customHeight="1" thickTop="1" thickBot="1" x14ac:dyDescent="0.2">
      <c r="A1" s="149" t="s">
        <v>68</v>
      </c>
      <c r="B1" s="150"/>
      <c r="C1" s="150"/>
      <c r="D1" s="150"/>
      <c r="E1" s="151"/>
      <c r="F1" s="2"/>
      <c r="G1" s="156" t="s">
        <v>72</v>
      </c>
      <c r="H1" s="156"/>
      <c r="I1" s="156"/>
      <c r="J1" s="156"/>
      <c r="K1" s="156"/>
      <c r="L1" s="156"/>
      <c r="M1" s="156"/>
      <c r="N1" s="156"/>
      <c r="O1" s="156"/>
      <c r="P1" s="156"/>
      <c r="Q1" s="156"/>
      <c r="R1" s="156"/>
      <c r="S1" s="156"/>
      <c r="T1" s="156"/>
      <c r="U1" s="156"/>
      <c r="V1" s="156"/>
      <c r="W1" s="156"/>
      <c r="X1" s="156"/>
      <c r="Y1" s="152" t="s">
        <v>69</v>
      </c>
      <c r="Z1" s="152"/>
      <c r="AA1" s="152"/>
      <c r="AB1" s="152"/>
      <c r="AC1" s="153" t="s">
        <v>81</v>
      </c>
      <c r="AD1" s="153"/>
      <c r="AE1" s="153"/>
      <c r="AF1" s="153"/>
      <c r="AG1" s="153"/>
      <c r="AH1" s="153"/>
      <c r="AI1" s="153"/>
      <c r="AJ1" s="153"/>
      <c r="AK1" s="153"/>
      <c r="AL1" s="153"/>
    </row>
    <row r="2" spans="1:38" ht="20.100000000000001" customHeight="1" thickTop="1" x14ac:dyDescent="0.15">
      <c r="A2" s="2"/>
      <c r="B2" s="2"/>
      <c r="C2" s="2"/>
      <c r="D2" s="2"/>
      <c r="E2" s="2"/>
      <c r="F2" s="2"/>
      <c r="G2" s="2"/>
      <c r="H2" s="2"/>
      <c r="I2" s="2"/>
      <c r="J2" s="2"/>
      <c r="K2" s="2"/>
      <c r="L2" s="2"/>
      <c r="M2" s="2"/>
      <c r="N2" s="2"/>
      <c r="O2" s="2"/>
      <c r="P2" s="2"/>
      <c r="Q2" s="2"/>
      <c r="R2" s="2"/>
      <c r="V2" s="6"/>
      <c r="W2" s="6"/>
      <c r="X2" s="6"/>
      <c r="Y2" s="152" t="s">
        <v>70</v>
      </c>
      <c r="Z2" s="152"/>
      <c r="AA2" s="152"/>
      <c r="AB2" s="152"/>
      <c r="AC2" s="154" t="s">
        <v>85</v>
      </c>
      <c r="AD2" s="154"/>
      <c r="AE2" s="154"/>
      <c r="AF2" s="154"/>
      <c r="AG2" s="154"/>
      <c r="AH2" s="154"/>
      <c r="AI2" s="154"/>
      <c r="AJ2" s="154"/>
      <c r="AK2" s="154"/>
      <c r="AL2" s="154"/>
    </row>
    <row r="3" spans="1:38" ht="20.100000000000001" customHeight="1" thickBot="1" x14ac:dyDescent="0.2">
      <c r="A3" s="7"/>
      <c r="B3" s="7"/>
      <c r="C3" s="7"/>
      <c r="D3" s="148" t="s">
        <v>66</v>
      </c>
      <c r="E3" s="148"/>
      <c r="F3" s="164">
        <f>出席報告書７月度!F3</f>
        <v>0</v>
      </c>
      <c r="G3" s="164"/>
      <c r="H3" s="164"/>
      <c r="I3" s="164"/>
      <c r="J3" s="147" t="s">
        <v>67</v>
      </c>
      <c r="K3" s="147"/>
      <c r="L3" s="7"/>
      <c r="M3" s="7"/>
      <c r="N3" s="7"/>
      <c r="O3" s="7"/>
      <c r="P3" s="7"/>
      <c r="Q3" s="7"/>
      <c r="R3" s="7"/>
      <c r="V3" s="6"/>
      <c r="W3" s="6"/>
      <c r="X3" s="6"/>
      <c r="Y3" s="152" t="s">
        <v>71</v>
      </c>
      <c r="Z3" s="152"/>
      <c r="AA3" s="152"/>
      <c r="AB3" s="152"/>
      <c r="AC3" s="165" t="s">
        <v>42</v>
      </c>
      <c r="AD3" s="165"/>
      <c r="AE3" s="165"/>
      <c r="AF3" s="165"/>
      <c r="AG3" s="165"/>
      <c r="AH3" s="165"/>
      <c r="AI3" s="165"/>
      <c r="AJ3" s="165"/>
      <c r="AK3" s="165"/>
      <c r="AL3" s="165"/>
    </row>
    <row r="4" spans="1:38" ht="9.75" customHeight="1" x14ac:dyDescent="0.15">
      <c r="A4" s="7"/>
      <c r="B4" s="7"/>
      <c r="C4" s="7"/>
      <c r="D4" s="7"/>
      <c r="E4" s="7"/>
      <c r="F4" s="7"/>
      <c r="G4" s="7"/>
      <c r="H4" s="7"/>
      <c r="I4" s="7"/>
      <c r="J4" s="7"/>
      <c r="K4" s="7"/>
      <c r="L4" s="7"/>
      <c r="M4" s="7"/>
      <c r="N4" s="7"/>
      <c r="O4" s="7"/>
      <c r="P4" s="7"/>
      <c r="Q4" s="7"/>
      <c r="R4" s="7"/>
      <c r="S4" s="4"/>
      <c r="T4" s="4"/>
      <c r="U4" s="4"/>
      <c r="V4" s="4"/>
      <c r="W4" s="4"/>
      <c r="X4" s="4"/>
      <c r="Y4" s="4"/>
      <c r="Z4" s="4"/>
      <c r="AA4" s="4"/>
      <c r="AB4" s="4"/>
      <c r="AC4" s="4"/>
      <c r="AD4" s="8"/>
      <c r="AE4" s="9"/>
      <c r="AF4" s="9"/>
      <c r="AG4" s="9"/>
      <c r="AH4" s="9"/>
      <c r="AI4" s="9"/>
      <c r="AJ4" s="9"/>
      <c r="AK4" s="9"/>
      <c r="AL4" s="9"/>
    </row>
    <row r="5" spans="1:38" ht="20.100000000000001" customHeight="1" thickBot="1" x14ac:dyDescent="0.2">
      <c r="A5" s="158">
        <v>2027</v>
      </c>
      <c r="B5" s="158"/>
      <c r="C5" s="11" t="s">
        <v>3</v>
      </c>
      <c r="D5" s="12">
        <v>3</v>
      </c>
      <c r="E5" s="11" t="s">
        <v>48</v>
      </c>
      <c r="F5" s="163">
        <f>出席報告書７月度!F5</f>
        <v>0</v>
      </c>
      <c r="G5" s="163"/>
      <c r="H5" s="163"/>
      <c r="I5" s="163"/>
      <c r="J5" s="147" t="s">
        <v>6</v>
      </c>
      <c r="K5" s="147"/>
      <c r="L5" s="147"/>
      <c r="M5" s="147"/>
      <c r="N5" s="147"/>
      <c r="T5" s="10"/>
      <c r="U5" s="13"/>
      <c r="V5" s="11"/>
      <c r="W5" s="10"/>
      <c r="X5" s="13"/>
      <c r="AB5" s="14"/>
      <c r="AC5" s="110" t="s">
        <v>34</v>
      </c>
      <c r="AD5" s="110"/>
      <c r="AE5" s="110"/>
      <c r="AF5" s="110">
        <v>2027</v>
      </c>
      <c r="AG5" s="110"/>
      <c r="AH5" s="16" t="s">
        <v>33</v>
      </c>
      <c r="AI5" s="15">
        <v>4</v>
      </c>
      <c r="AJ5" s="16" t="s">
        <v>32</v>
      </c>
      <c r="AK5" s="54"/>
      <c r="AL5" s="16" t="s">
        <v>31</v>
      </c>
    </row>
    <row r="6" spans="1:38" ht="20.100000000000001" customHeight="1" x14ac:dyDescent="0.15">
      <c r="A6" s="11"/>
      <c r="B6" s="11"/>
      <c r="C6" s="118"/>
      <c r="D6" s="118"/>
      <c r="E6" s="118"/>
      <c r="T6" s="17"/>
      <c r="U6" s="17"/>
      <c r="V6" s="17"/>
      <c r="W6" s="17"/>
      <c r="X6" s="17"/>
      <c r="AC6" s="17"/>
      <c r="AD6" s="17"/>
      <c r="AE6" s="17"/>
      <c r="AF6" s="17"/>
      <c r="AG6" s="17"/>
      <c r="AH6" s="17"/>
      <c r="AI6" s="17"/>
      <c r="AJ6" s="17"/>
    </row>
    <row r="7" spans="1:38" ht="24.95" customHeight="1" x14ac:dyDescent="0.15">
      <c r="A7" s="81" t="s">
        <v>2</v>
      </c>
      <c r="B7" s="82"/>
      <c r="C7" s="72" t="s">
        <v>40</v>
      </c>
      <c r="D7" s="72"/>
      <c r="E7" s="72"/>
      <c r="F7" s="72"/>
      <c r="G7" s="72"/>
      <c r="H7" s="72"/>
      <c r="I7" s="72"/>
      <c r="J7" s="72"/>
      <c r="K7" s="121">
        <f>SUM($Q$7,$W$7)</f>
        <v>0</v>
      </c>
      <c r="L7" s="122"/>
      <c r="M7" s="122"/>
      <c r="N7" s="18" t="s">
        <v>0</v>
      </c>
      <c r="O7" s="119" t="s">
        <v>19</v>
      </c>
      <c r="P7" s="119"/>
      <c r="Q7" s="102"/>
      <c r="R7" s="102"/>
      <c r="S7" s="19" t="s">
        <v>20</v>
      </c>
      <c r="T7" s="20"/>
      <c r="U7" s="123" t="s">
        <v>21</v>
      </c>
      <c r="V7" s="123"/>
      <c r="W7" s="102"/>
      <c r="X7" s="102"/>
      <c r="Y7" s="119" t="s">
        <v>22</v>
      </c>
      <c r="Z7" s="120"/>
      <c r="AA7" s="21"/>
      <c r="AB7" s="22"/>
      <c r="AC7" s="108">
        <f>D5</f>
        <v>3</v>
      </c>
      <c r="AD7" s="108"/>
      <c r="AE7" s="109" t="s">
        <v>95</v>
      </c>
      <c r="AF7" s="109"/>
      <c r="AG7" s="109"/>
      <c r="AH7" s="109"/>
      <c r="AI7" s="109"/>
      <c r="AJ7" s="109"/>
      <c r="AK7" s="23"/>
    </row>
    <row r="8" spans="1:38" ht="24.95" customHeight="1" thickBot="1" x14ac:dyDescent="0.2">
      <c r="A8" s="83"/>
      <c r="B8" s="84"/>
      <c r="C8" s="72" t="s">
        <v>51</v>
      </c>
      <c r="D8" s="72"/>
      <c r="E8" s="72"/>
      <c r="F8" s="72"/>
      <c r="G8" s="72"/>
      <c r="H8" s="72"/>
      <c r="I8" s="72"/>
      <c r="J8" s="72"/>
      <c r="K8" s="130">
        <f>SUM($Q$8,$W$8)</f>
        <v>0</v>
      </c>
      <c r="L8" s="131"/>
      <c r="M8" s="131"/>
      <c r="N8" s="18" t="s">
        <v>0</v>
      </c>
      <c r="O8" s="119" t="s">
        <v>19</v>
      </c>
      <c r="P8" s="119"/>
      <c r="Q8" s="102"/>
      <c r="R8" s="102"/>
      <c r="S8" s="19" t="s">
        <v>20</v>
      </c>
      <c r="T8" s="20"/>
      <c r="U8" s="123" t="s">
        <v>21</v>
      </c>
      <c r="V8" s="123"/>
      <c r="W8" s="102"/>
      <c r="X8" s="102"/>
      <c r="Y8" s="119" t="s">
        <v>22</v>
      </c>
      <c r="Z8" s="120"/>
      <c r="AA8" s="21"/>
      <c r="AB8" s="24" t="s">
        <v>29</v>
      </c>
      <c r="AC8" s="25"/>
      <c r="AD8" s="145"/>
      <c r="AE8" s="145"/>
      <c r="AF8" s="145"/>
      <c r="AG8" s="145"/>
      <c r="AH8" s="145"/>
      <c r="AI8" s="145"/>
      <c r="AJ8" s="26"/>
      <c r="AK8" s="27"/>
    </row>
    <row r="9" spans="1:38" ht="24.95" customHeight="1" thickTop="1" x14ac:dyDescent="0.15">
      <c r="A9" s="83"/>
      <c r="B9" s="84"/>
      <c r="C9" s="72" t="s">
        <v>4</v>
      </c>
      <c r="D9" s="72"/>
      <c r="E9" s="72"/>
      <c r="F9" s="72"/>
      <c r="G9" s="72"/>
      <c r="H9" s="72"/>
      <c r="I9" s="72"/>
      <c r="J9" s="72"/>
      <c r="K9" s="73">
        <f>SUM($Q$9,$W$9)</f>
        <v>0</v>
      </c>
      <c r="L9" s="74"/>
      <c r="M9" s="74"/>
      <c r="N9" s="18" t="s">
        <v>0</v>
      </c>
      <c r="O9" s="119" t="s">
        <v>19</v>
      </c>
      <c r="P9" s="119"/>
      <c r="Q9" s="102"/>
      <c r="R9" s="102"/>
      <c r="S9" s="19" t="s">
        <v>20</v>
      </c>
      <c r="T9" s="20"/>
      <c r="U9" s="123" t="s">
        <v>21</v>
      </c>
      <c r="V9" s="123"/>
      <c r="W9" s="102"/>
      <c r="X9" s="102"/>
      <c r="Y9" s="119" t="s">
        <v>22</v>
      </c>
      <c r="Z9" s="120"/>
      <c r="AA9" s="21"/>
      <c r="AB9" s="124" t="s">
        <v>96</v>
      </c>
      <c r="AC9" s="125"/>
      <c r="AD9" s="125"/>
      <c r="AE9" s="125"/>
      <c r="AF9" s="125"/>
      <c r="AG9" s="125"/>
      <c r="AH9" s="125"/>
      <c r="AI9" s="125"/>
      <c r="AJ9" s="125"/>
      <c r="AK9" s="126"/>
    </row>
    <row r="10" spans="1:38" ht="24.95" customHeight="1" x14ac:dyDescent="0.15">
      <c r="A10" s="83"/>
      <c r="B10" s="84"/>
      <c r="C10" s="72" t="s">
        <v>13</v>
      </c>
      <c r="D10" s="72"/>
      <c r="E10" s="72"/>
      <c r="F10" s="72"/>
      <c r="G10" s="72"/>
      <c r="H10" s="72"/>
      <c r="I10" s="72"/>
      <c r="J10" s="72"/>
      <c r="K10" s="73">
        <f>SUM($Q$10,$W$10)</f>
        <v>0</v>
      </c>
      <c r="L10" s="74"/>
      <c r="M10" s="74"/>
      <c r="N10" s="18" t="s">
        <v>0</v>
      </c>
      <c r="O10" s="119" t="s">
        <v>19</v>
      </c>
      <c r="P10" s="119"/>
      <c r="Q10" s="102"/>
      <c r="R10" s="102"/>
      <c r="S10" s="19" t="s">
        <v>20</v>
      </c>
      <c r="T10" s="20"/>
      <c r="U10" s="123" t="s">
        <v>21</v>
      </c>
      <c r="V10" s="123"/>
      <c r="W10" s="102"/>
      <c r="X10" s="102"/>
      <c r="Y10" s="119" t="s">
        <v>22</v>
      </c>
      <c r="Z10" s="120"/>
      <c r="AA10" s="21"/>
      <c r="AB10" s="124"/>
      <c r="AC10" s="125"/>
      <c r="AD10" s="125"/>
      <c r="AE10" s="125"/>
      <c r="AF10" s="125"/>
      <c r="AG10" s="125"/>
      <c r="AH10" s="125"/>
      <c r="AI10" s="125"/>
      <c r="AJ10" s="125"/>
      <c r="AK10" s="126"/>
    </row>
    <row r="11" spans="1:38" ht="24.95" customHeight="1" thickBot="1" x14ac:dyDescent="0.2">
      <c r="A11" s="83"/>
      <c r="B11" s="84"/>
      <c r="C11" s="162" t="s">
        <v>5</v>
      </c>
      <c r="D11" s="162"/>
      <c r="E11" s="162"/>
      <c r="F11" s="162"/>
      <c r="G11" s="162"/>
      <c r="H11" s="162"/>
      <c r="I11" s="162"/>
      <c r="J11" s="162"/>
      <c r="K11" s="73">
        <f>SUM($Q$11,$W$11)</f>
        <v>0</v>
      </c>
      <c r="L11" s="74"/>
      <c r="M11" s="74"/>
      <c r="N11" s="28" t="s">
        <v>0</v>
      </c>
      <c r="O11" s="132" t="s">
        <v>19</v>
      </c>
      <c r="P11" s="132"/>
      <c r="Q11" s="102"/>
      <c r="R11" s="102"/>
      <c r="S11" s="29" t="s">
        <v>20</v>
      </c>
      <c r="T11" s="30"/>
      <c r="U11" s="123" t="s">
        <v>21</v>
      </c>
      <c r="V11" s="123"/>
      <c r="W11" s="102"/>
      <c r="X11" s="102"/>
      <c r="Y11" s="132" t="s">
        <v>22</v>
      </c>
      <c r="Z11" s="133"/>
      <c r="AA11" s="21"/>
      <c r="AB11" s="127"/>
      <c r="AC11" s="128"/>
      <c r="AD11" s="128"/>
      <c r="AE11" s="128"/>
      <c r="AF11" s="128"/>
      <c r="AG11" s="128"/>
      <c r="AH11" s="128"/>
      <c r="AI11" s="128"/>
      <c r="AJ11" s="128"/>
      <c r="AK11" s="129"/>
    </row>
    <row r="12" spans="1:38" ht="24.95" customHeight="1" thickBot="1" x14ac:dyDescent="0.2">
      <c r="A12" s="85"/>
      <c r="B12" s="111"/>
      <c r="C12" s="160" t="s">
        <v>52</v>
      </c>
      <c r="D12" s="161"/>
      <c r="E12" s="161"/>
      <c r="F12" s="161"/>
      <c r="G12" s="161"/>
      <c r="H12" s="161"/>
      <c r="I12" s="161"/>
      <c r="J12" s="161"/>
      <c r="K12" s="117">
        <f>SUM($K$8+$K$9-$K$11)</f>
        <v>0</v>
      </c>
      <c r="L12" s="112"/>
      <c r="M12" s="112"/>
      <c r="N12" s="31" t="s">
        <v>0</v>
      </c>
      <c r="O12" s="115" t="s">
        <v>19</v>
      </c>
      <c r="P12" s="115"/>
      <c r="Q12" s="112">
        <f>SUM(Q8+Q9-Q11)</f>
        <v>0</v>
      </c>
      <c r="R12" s="112"/>
      <c r="S12" s="32" t="s">
        <v>20</v>
      </c>
      <c r="T12" s="33"/>
      <c r="U12" s="113" t="s">
        <v>21</v>
      </c>
      <c r="V12" s="113"/>
      <c r="W12" s="114">
        <f>SUM(W8+W9-W11)</f>
        <v>0</v>
      </c>
      <c r="X12" s="114"/>
      <c r="Y12" s="115" t="s">
        <v>22</v>
      </c>
      <c r="Z12" s="116"/>
      <c r="AA12" s="5" t="s">
        <v>23</v>
      </c>
      <c r="AD12" s="11"/>
    </row>
    <row r="13" spans="1:38" ht="20.100000000000001" customHeight="1" thickBot="1" x14ac:dyDescent="0.2">
      <c r="N13" s="7"/>
      <c r="R13" s="7"/>
      <c r="V13" s="7"/>
      <c r="Z13" s="7"/>
      <c r="AD13" s="7"/>
    </row>
    <row r="14" spans="1:38" ht="15" customHeight="1" x14ac:dyDescent="0.15">
      <c r="A14" s="81" t="s">
        <v>1</v>
      </c>
      <c r="B14" s="82"/>
      <c r="C14" s="159"/>
      <c r="D14" s="159"/>
      <c r="E14" s="159"/>
      <c r="F14" s="159"/>
      <c r="G14" s="159"/>
      <c r="H14" s="159"/>
      <c r="I14" s="159"/>
      <c r="J14" s="159"/>
      <c r="K14" s="87" t="s">
        <v>7</v>
      </c>
      <c r="L14" s="88"/>
      <c r="M14" s="88"/>
      <c r="N14" s="89"/>
      <c r="O14" s="87" t="s">
        <v>8</v>
      </c>
      <c r="P14" s="88"/>
      <c r="Q14" s="88"/>
      <c r="R14" s="89"/>
      <c r="S14" s="87" t="s">
        <v>9</v>
      </c>
      <c r="T14" s="88"/>
      <c r="U14" s="88"/>
      <c r="V14" s="89"/>
      <c r="W14" s="87" t="s">
        <v>10</v>
      </c>
      <c r="X14" s="88"/>
      <c r="Y14" s="88"/>
      <c r="Z14" s="89"/>
      <c r="AA14" s="87" t="s">
        <v>11</v>
      </c>
      <c r="AB14" s="88"/>
      <c r="AC14" s="88"/>
      <c r="AD14" s="88"/>
      <c r="AE14" s="134" t="s">
        <v>24</v>
      </c>
      <c r="AF14" s="135"/>
      <c r="AG14" s="135"/>
      <c r="AH14" s="136"/>
      <c r="AI14" s="34"/>
      <c r="AJ14" s="35"/>
      <c r="AK14" s="35"/>
      <c r="AL14" s="35"/>
    </row>
    <row r="15" spans="1:38" ht="14.25" customHeight="1" x14ac:dyDescent="0.15">
      <c r="A15" s="83"/>
      <c r="B15" s="84"/>
      <c r="C15" s="159"/>
      <c r="D15" s="159"/>
      <c r="E15" s="159"/>
      <c r="F15" s="159"/>
      <c r="G15" s="159"/>
      <c r="H15" s="159"/>
      <c r="I15" s="159"/>
      <c r="J15" s="159"/>
      <c r="K15" s="36">
        <f>$D$5</f>
        <v>3</v>
      </c>
      <c r="L15" s="37" t="s">
        <v>17</v>
      </c>
      <c r="M15" s="53"/>
      <c r="N15" s="38" t="s">
        <v>18</v>
      </c>
      <c r="O15" s="36">
        <f>$D$5</f>
        <v>3</v>
      </c>
      <c r="P15" s="37" t="s">
        <v>17</v>
      </c>
      <c r="Q15" s="53"/>
      <c r="R15" s="38" t="s">
        <v>18</v>
      </c>
      <c r="S15" s="36">
        <f>$D$5</f>
        <v>3</v>
      </c>
      <c r="T15" s="37" t="s">
        <v>17</v>
      </c>
      <c r="U15" s="53"/>
      <c r="V15" s="38" t="s">
        <v>18</v>
      </c>
      <c r="W15" s="36">
        <f>$D$5</f>
        <v>3</v>
      </c>
      <c r="X15" s="37" t="s">
        <v>17</v>
      </c>
      <c r="Y15" s="53"/>
      <c r="Z15" s="38" t="s">
        <v>18</v>
      </c>
      <c r="AA15" s="36">
        <f>$D$5</f>
        <v>3</v>
      </c>
      <c r="AB15" s="37" t="s">
        <v>17</v>
      </c>
      <c r="AC15" s="53"/>
      <c r="AD15" s="39" t="s">
        <v>18</v>
      </c>
      <c r="AE15" s="137"/>
      <c r="AF15" s="138"/>
      <c r="AG15" s="138"/>
      <c r="AH15" s="139"/>
      <c r="AI15" s="34"/>
      <c r="AJ15" s="35"/>
      <c r="AK15" s="35"/>
      <c r="AL15" s="35"/>
    </row>
    <row r="16" spans="1:38" ht="24.95" customHeight="1" x14ac:dyDescent="0.15">
      <c r="A16" s="83"/>
      <c r="B16" s="84"/>
      <c r="C16" s="40" t="s">
        <v>58</v>
      </c>
      <c r="D16" s="75" t="s">
        <v>30</v>
      </c>
      <c r="E16" s="76"/>
      <c r="F16" s="76"/>
      <c r="G16" s="76"/>
      <c r="H16" s="76"/>
      <c r="I16" s="76"/>
      <c r="J16" s="77"/>
      <c r="K16" s="102"/>
      <c r="L16" s="102"/>
      <c r="M16" s="102"/>
      <c r="N16" s="102"/>
      <c r="O16" s="140"/>
      <c r="P16" s="102"/>
      <c r="Q16" s="102"/>
      <c r="R16" s="141"/>
      <c r="S16" s="102"/>
      <c r="T16" s="102"/>
      <c r="U16" s="102"/>
      <c r="V16" s="102"/>
      <c r="W16" s="140"/>
      <c r="X16" s="102"/>
      <c r="Y16" s="102"/>
      <c r="Z16" s="141"/>
      <c r="AA16" s="102"/>
      <c r="AB16" s="102"/>
      <c r="AC16" s="102"/>
      <c r="AD16" s="102"/>
      <c r="AE16" s="93">
        <f t="shared" ref="AE16:AE21" si="0">SUM(K16:AD16)</f>
        <v>0</v>
      </c>
      <c r="AF16" s="94"/>
      <c r="AG16" s="94"/>
      <c r="AH16" s="95"/>
      <c r="AI16" s="41"/>
    </row>
    <row r="17" spans="1:38" ht="24.95" customHeight="1" x14ac:dyDescent="0.15">
      <c r="A17" s="83"/>
      <c r="B17" s="84"/>
      <c r="C17" s="40" t="s">
        <v>59</v>
      </c>
      <c r="D17" s="75" t="s">
        <v>14</v>
      </c>
      <c r="E17" s="76"/>
      <c r="F17" s="76"/>
      <c r="G17" s="76"/>
      <c r="H17" s="76"/>
      <c r="I17" s="76"/>
      <c r="J17" s="77"/>
      <c r="K17" s="102"/>
      <c r="L17" s="102"/>
      <c r="M17" s="102"/>
      <c r="N17" s="102"/>
      <c r="O17" s="140"/>
      <c r="P17" s="102"/>
      <c r="Q17" s="102"/>
      <c r="R17" s="141"/>
      <c r="S17" s="102"/>
      <c r="T17" s="102"/>
      <c r="U17" s="102"/>
      <c r="V17" s="102"/>
      <c r="W17" s="140"/>
      <c r="X17" s="102"/>
      <c r="Y17" s="102"/>
      <c r="Z17" s="141"/>
      <c r="AA17" s="102"/>
      <c r="AB17" s="102"/>
      <c r="AC17" s="102"/>
      <c r="AD17" s="102"/>
      <c r="AE17" s="93">
        <f t="shared" si="0"/>
        <v>0</v>
      </c>
      <c r="AF17" s="94"/>
      <c r="AG17" s="94"/>
      <c r="AH17" s="95"/>
      <c r="AI17" s="41"/>
    </row>
    <row r="18" spans="1:38" ht="24.95" customHeight="1" x14ac:dyDescent="0.15">
      <c r="A18" s="83"/>
      <c r="B18" s="84"/>
      <c r="C18" s="40" t="s">
        <v>60</v>
      </c>
      <c r="D18" s="75" t="s">
        <v>15</v>
      </c>
      <c r="E18" s="76"/>
      <c r="F18" s="76"/>
      <c r="G18" s="76"/>
      <c r="H18" s="76"/>
      <c r="I18" s="76"/>
      <c r="J18" s="77"/>
      <c r="K18" s="102"/>
      <c r="L18" s="102"/>
      <c r="M18" s="102"/>
      <c r="N18" s="102"/>
      <c r="O18" s="140"/>
      <c r="P18" s="102"/>
      <c r="Q18" s="102"/>
      <c r="R18" s="141"/>
      <c r="S18" s="102"/>
      <c r="T18" s="102"/>
      <c r="U18" s="102"/>
      <c r="V18" s="102"/>
      <c r="W18" s="140"/>
      <c r="X18" s="102"/>
      <c r="Y18" s="102"/>
      <c r="Z18" s="141"/>
      <c r="AA18" s="102"/>
      <c r="AB18" s="102"/>
      <c r="AC18" s="102"/>
      <c r="AD18" s="102"/>
      <c r="AE18" s="93">
        <f t="shared" si="0"/>
        <v>0</v>
      </c>
      <c r="AF18" s="94"/>
      <c r="AG18" s="94"/>
      <c r="AH18" s="95"/>
      <c r="AI18" s="41"/>
    </row>
    <row r="19" spans="1:38" ht="24.95" customHeight="1" x14ac:dyDescent="0.15">
      <c r="A19" s="83"/>
      <c r="B19" s="84"/>
      <c r="C19" s="40" t="s">
        <v>61</v>
      </c>
      <c r="D19" s="96" t="s">
        <v>25</v>
      </c>
      <c r="E19" s="97"/>
      <c r="F19" s="97"/>
      <c r="G19" s="97"/>
      <c r="H19" s="97"/>
      <c r="I19" s="97"/>
      <c r="J19" s="98"/>
      <c r="K19" s="102"/>
      <c r="L19" s="102"/>
      <c r="M19" s="102"/>
      <c r="N19" s="102"/>
      <c r="O19" s="140"/>
      <c r="P19" s="102"/>
      <c r="Q19" s="102"/>
      <c r="R19" s="141"/>
      <c r="S19" s="102"/>
      <c r="T19" s="102"/>
      <c r="U19" s="102"/>
      <c r="V19" s="102"/>
      <c r="W19" s="140"/>
      <c r="X19" s="102"/>
      <c r="Y19" s="102"/>
      <c r="Z19" s="141"/>
      <c r="AA19" s="102"/>
      <c r="AB19" s="102"/>
      <c r="AC19" s="102"/>
      <c r="AD19" s="102"/>
      <c r="AE19" s="93">
        <f t="shared" si="0"/>
        <v>0</v>
      </c>
      <c r="AF19" s="94"/>
      <c r="AG19" s="94"/>
      <c r="AH19" s="95"/>
      <c r="AI19" s="41"/>
    </row>
    <row r="20" spans="1:38" ht="24.95" customHeight="1" x14ac:dyDescent="0.15">
      <c r="A20" s="83"/>
      <c r="B20" s="84"/>
      <c r="C20" s="40" t="s">
        <v>62</v>
      </c>
      <c r="D20" s="96" t="s">
        <v>26</v>
      </c>
      <c r="E20" s="97"/>
      <c r="F20" s="97"/>
      <c r="G20" s="97"/>
      <c r="H20" s="97"/>
      <c r="I20" s="97"/>
      <c r="J20" s="98"/>
      <c r="K20" s="102"/>
      <c r="L20" s="102"/>
      <c r="M20" s="102"/>
      <c r="N20" s="102"/>
      <c r="O20" s="140"/>
      <c r="P20" s="102"/>
      <c r="Q20" s="102"/>
      <c r="R20" s="141"/>
      <c r="S20" s="102"/>
      <c r="T20" s="102"/>
      <c r="U20" s="102"/>
      <c r="V20" s="102"/>
      <c r="W20" s="140"/>
      <c r="X20" s="102"/>
      <c r="Y20" s="102"/>
      <c r="Z20" s="141"/>
      <c r="AA20" s="102"/>
      <c r="AB20" s="102"/>
      <c r="AC20" s="102"/>
      <c r="AD20" s="102"/>
      <c r="AE20" s="93">
        <f t="shared" si="0"/>
        <v>0</v>
      </c>
      <c r="AF20" s="94"/>
      <c r="AG20" s="94"/>
      <c r="AH20" s="95"/>
      <c r="AI20" s="41"/>
    </row>
    <row r="21" spans="1:38" ht="24.95" customHeight="1" x14ac:dyDescent="0.15">
      <c r="A21" s="83"/>
      <c r="B21" s="84"/>
      <c r="C21" s="96" t="s">
        <v>28</v>
      </c>
      <c r="D21" s="97"/>
      <c r="E21" s="97"/>
      <c r="F21" s="97"/>
      <c r="G21" s="97"/>
      <c r="H21" s="97"/>
      <c r="I21" s="97"/>
      <c r="J21" s="98"/>
      <c r="K21" s="99">
        <f>SUM($K$18+$K$19+$K$20)</f>
        <v>0</v>
      </c>
      <c r="L21" s="99"/>
      <c r="M21" s="99"/>
      <c r="N21" s="99"/>
      <c r="O21" s="99">
        <f>SUM($O$18+$O$19+$O$20)</f>
        <v>0</v>
      </c>
      <c r="P21" s="99"/>
      <c r="Q21" s="99"/>
      <c r="R21" s="99"/>
      <c r="S21" s="99">
        <f>SUM($S$18+$S$19+$S$20)</f>
        <v>0</v>
      </c>
      <c r="T21" s="99"/>
      <c r="U21" s="99"/>
      <c r="V21" s="99"/>
      <c r="W21" s="99">
        <f>SUM($W$18+$W$19+$W$20)</f>
        <v>0</v>
      </c>
      <c r="X21" s="99"/>
      <c r="Y21" s="99"/>
      <c r="Z21" s="99"/>
      <c r="AA21" s="99">
        <f>SUM($AA$18+$AA$19+$AA$20)</f>
        <v>0</v>
      </c>
      <c r="AB21" s="99"/>
      <c r="AC21" s="99"/>
      <c r="AD21" s="99"/>
      <c r="AE21" s="93">
        <f t="shared" si="0"/>
        <v>0</v>
      </c>
      <c r="AF21" s="94"/>
      <c r="AG21" s="94"/>
      <c r="AH21" s="95"/>
      <c r="AI21" s="41"/>
    </row>
    <row r="22" spans="1:38" ht="24.95" customHeight="1" x14ac:dyDescent="0.15">
      <c r="A22" s="83"/>
      <c r="B22" s="84"/>
      <c r="C22" s="96" t="s">
        <v>27</v>
      </c>
      <c r="D22" s="97"/>
      <c r="E22" s="97"/>
      <c r="F22" s="97"/>
      <c r="G22" s="97"/>
      <c r="H22" s="97"/>
      <c r="I22" s="97"/>
      <c r="J22" s="98"/>
      <c r="K22" s="99">
        <f t="shared" ref="K22" si="1">SUM($K$16-$K$17+$K$20)</f>
        <v>0</v>
      </c>
      <c r="L22" s="99"/>
      <c r="M22" s="99"/>
      <c r="N22" s="99"/>
      <c r="O22" s="99">
        <f>SUM($O$16-$O$17+$O$20)</f>
        <v>0</v>
      </c>
      <c r="P22" s="99"/>
      <c r="Q22" s="99"/>
      <c r="R22" s="99"/>
      <c r="S22" s="99">
        <f>SUM($S$16-$S$17+$S$20)</f>
        <v>0</v>
      </c>
      <c r="T22" s="99"/>
      <c r="U22" s="99"/>
      <c r="V22" s="99"/>
      <c r="W22" s="99">
        <f>SUM($W$16-$W$17+$W$20)</f>
        <v>0</v>
      </c>
      <c r="X22" s="99"/>
      <c r="Y22" s="99"/>
      <c r="Z22" s="99"/>
      <c r="AA22" s="99">
        <f>SUM($AA$16-$AA$17+$AA$20)</f>
        <v>0</v>
      </c>
      <c r="AB22" s="99"/>
      <c r="AC22" s="99"/>
      <c r="AD22" s="99"/>
      <c r="AE22" s="100">
        <f>AE16-AE17+AE20</f>
        <v>0</v>
      </c>
      <c r="AF22" s="99"/>
      <c r="AG22" s="99"/>
      <c r="AH22" s="101"/>
      <c r="AI22" s="41"/>
    </row>
    <row r="23" spans="1:38" ht="24.95" customHeight="1" thickBot="1" x14ac:dyDescent="0.2">
      <c r="A23" s="85"/>
      <c r="B23" s="86"/>
      <c r="C23" s="142" t="s">
        <v>12</v>
      </c>
      <c r="D23" s="143"/>
      <c r="E23" s="143"/>
      <c r="F23" s="143"/>
      <c r="G23" s="143"/>
      <c r="H23" s="143"/>
      <c r="I23" s="143"/>
      <c r="J23" s="144"/>
      <c r="K23" s="78" t="e">
        <f>$K$21/$K$22</f>
        <v>#DIV/0!</v>
      </c>
      <c r="L23" s="79"/>
      <c r="M23" s="79"/>
      <c r="N23" s="80"/>
      <c r="O23" s="78" t="e">
        <f>$O$21/$O$22</f>
        <v>#DIV/0!</v>
      </c>
      <c r="P23" s="79"/>
      <c r="Q23" s="79"/>
      <c r="R23" s="80"/>
      <c r="S23" s="78" t="e">
        <f>$S$21/$S$22</f>
        <v>#DIV/0!</v>
      </c>
      <c r="T23" s="79"/>
      <c r="U23" s="79"/>
      <c r="V23" s="80"/>
      <c r="W23" s="78" t="e">
        <f>$W$21/$W$22</f>
        <v>#DIV/0!</v>
      </c>
      <c r="X23" s="79"/>
      <c r="Y23" s="79"/>
      <c r="Z23" s="80"/>
      <c r="AA23" s="78" t="e">
        <f>$AA$21/$AA$22</f>
        <v>#DIV/0!</v>
      </c>
      <c r="AB23" s="79"/>
      <c r="AC23" s="79"/>
      <c r="AD23" s="80"/>
      <c r="AE23" s="90" t="e">
        <f>$AE$21/$AE$22</f>
        <v>#DIV/0!</v>
      </c>
      <c r="AF23" s="91"/>
      <c r="AG23" s="91"/>
      <c r="AH23" s="92"/>
      <c r="AI23" s="42"/>
      <c r="AJ23" s="43"/>
    </row>
    <row r="24" spans="1:38" ht="14.1" customHeight="1" thickBot="1" x14ac:dyDescent="0.2">
      <c r="F24" s="44"/>
      <c r="G24" s="44"/>
      <c r="N24" s="7"/>
      <c r="R24" s="7"/>
    </row>
    <row r="25" spans="1:38" ht="14.1" customHeight="1" thickBot="1" x14ac:dyDescent="0.2">
      <c r="A25" s="105" t="s">
        <v>90</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row>
    <row r="26" spans="1:38" ht="14.1" customHeight="1" x14ac:dyDescent="0.15">
      <c r="A26" s="103" t="s">
        <v>93</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1:38" ht="14.1" customHeight="1" x14ac:dyDescent="0.15">
      <c r="A27" s="45" t="s">
        <v>35</v>
      </c>
      <c r="B27" s="103" t="s">
        <v>86</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1:38" ht="14.1" customHeight="1" x14ac:dyDescent="0.15">
      <c r="A28" s="45"/>
      <c r="B28" s="104" t="s">
        <v>87</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row>
    <row r="29" spans="1:38" ht="14.1" customHeight="1" x14ac:dyDescent="0.15">
      <c r="A29" s="46" t="s">
        <v>36</v>
      </c>
      <c r="B29" s="104" t="s">
        <v>88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row>
    <row r="30" spans="1:38" ht="14.1" customHeight="1" x14ac:dyDescent="0.15">
      <c r="A30" s="45"/>
      <c r="B30" s="104" t="s">
        <v>89</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row>
    <row r="31" spans="1:38" ht="14.1" customHeight="1" x14ac:dyDescent="0.15">
      <c r="A31" s="4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row>
    <row r="32" spans="1:38" ht="14.1" customHeight="1" x14ac:dyDescent="0.15">
      <c r="A32" s="103" t="s">
        <v>94</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row>
    <row r="33" spans="1:38" ht="14.1" customHeight="1" x14ac:dyDescent="0.15">
      <c r="A33" s="103" t="s">
        <v>91</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row>
    <row r="34" spans="1:38" ht="14.1" customHeight="1" x14ac:dyDescent="0.15">
      <c r="A34" s="103" t="s">
        <v>92</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row>
  </sheetData>
  <mergeCells count="138">
    <mergeCell ref="J3:K3"/>
    <mergeCell ref="J5:N5"/>
    <mergeCell ref="D3:E3"/>
    <mergeCell ref="A1:E1"/>
    <mergeCell ref="G1:X1"/>
    <mergeCell ref="Y1:AB1"/>
    <mergeCell ref="AC1:AL1"/>
    <mergeCell ref="Y2:AB2"/>
    <mergeCell ref="AC2:AL2"/>
    <mergeCell ref="F3:I3"/>
    <mergeCell ref="Y3:AB3"/>
    <mergeCell ref="AC3:AL3"/>
    <mergeCell ref="A5:B5"/>
    <mergeCell ref="AC5:AE5"/>
    <mergeCell ref="AF5:AG5"/>
    <mergeCell ref="U7:V7"/>
    <mergeCell ref="W7:X7"/>
    <mergeCell ref="Y7:Z7"/>
    <mergeCell ref="C8:J8"/>
    <mergeCell ref="K8:M8"/>
    <mergeCell ref="O8:P8"/>
    <mergeCell ref="Q8:R8"/>
    <mergeCell ref="U8:V8"/>
    <mergeCell ref="F5:I5"/>
    <mergeCell ref="C6:E6"/>
    <mergeCell ref="W8:X8"/>
    <mergeCell ref="Y8:Z8"/>
    <mergeCell ref="A7:B12"/>
    <mergeCell ref="C7:J7"/>
    <mergeCell ref="K7:M7"/>
    <mergeCell ref="O7:P7"/>
    <mergeCell ref="Q7:R7"/>
    <mergeCell ref="O11:P11"/>
    <mergeCell ref="Q11:R11"/>
    <mergeCell ref="C12:J12"/>
    <mergeCell ref="K12:M12"/>
    <mergeCell ref="O12:P12"/>
    <mergeCell ref="Q12:R12"/>
    <mergeCell ref="C9:J9"/>
    <mergeCell ref="K9:M9"/>
    <mergeCell ref="AB9:AK11"/>
    <mergeCell ref="C10:J10"/>
    <mergeCell ref="K10:M10"/>
    <mergeCell ref="O10:P10"/>
    <mergeCell ref="Q10:R10"/>
    <mergeCell ref="U10:V10"/>
    <mergeCell ref="W10:X10"/>
    <mergeCell ref="Y10:Z10"/>
    <mergeCell ref="C11:J11"/>
    <mergeCell ref="K11:M11"/>
    <mergeCell ref="U11:V11"/>
    <mergeCell ref="W11:X11"/>
    <mergeCell ref="Y11:Z11"/>
    <mergeCell ref="O9:P9"/>
    <mergeCell ref="Q9:R9"/>
    <mergeCell ref="U9:V9"/>
    <mergeCell ref="W9:X9"/>
    <mergeCell ref="Y9:Z9"/>
    <mergeCell ref="Y12:Z12"/>
    <mergeCell ref="AA14:AD14"/>
    <mergeCell ref="AE14:AH15"/>
    <mergeCell ref="D16:J16"/>
    <mergeCell ref="K16:N16"/>
    <mergeCell ref="O16:R16"/>
    <mergeCell ref="S16:V16"/>
    <mergeCell ref="W16:Z16"/>
    <mergeCell ref="AA16:AD16"/>
    <mergeCell ref="AE16:AH16"/>
    <mergeCell ref="C14:J15"/>
    <mergeCell ref="K14:N14"/>
    <mergeCell ref="O14:R14"/>
    <mergeCell ref="S14:V14"/>
    <mergeCell ref="W14:Z14"/>
    <mergeCell ref="U12:V12"/>
    <mergeCell ref="W12:X12"/>
    <mergeCell ref="W17:Z17"/>
    <mergeCell ref="AA17:AD17"/>
    <mergeCell ref="AE17:AH17"/>
    <mergeCell ref="D18:J18"/>
    <mergeCell ref="K18:N18"/>
    <mergeCell ref="O18:R18"/>
    <mergeCell ref="S18:V18"/>
    <mergeCell ref="W18:Z18"/>
    <mergeCell ref="AA18:AD18"/>
    <mergeCell ref="AE18:AH18"/>
    <mergeCell ref="D17:J17"/>
    <mergeCell ref="K17:N17"/>
    <mergeCell ref="O17:R17"/>
    <mergeCell ref="S17:V17"/>
    <mergeCell ref="AE19:AH19"/>
    <mergeCell ref="D20:J20"/>
    <mergeCell ref="K20:N20"/>
    <mergeCell ref="O20:R20"/>
    <mergeCell ref="S20:V20"/>
    <mergeCell ref="W20:Z20"/>
    <mergeCell ref="AA20:AD20"/>
    <mergeCell ref="AE20:AH20"/>
    <mergeCell ref="D19:J19"/>
    <mergeCell ref="K19:N19"/>
    <mergeCell ref="O19:R19"/>
    <mergeCell ref="S19:V19"/>
    <mergeCell ref="W19:Z19"/>
    <mergeCell ref="AA19:AD19"/>
    <mergeCell ref="O22:R22"/>
    <mergeCell ref="S22:V22"/>
    <mergeCell ref="W22:Z22"/>
    <mergeCell ref="AA22:AD22"/>
    <mergeCell ref="AE22:AH22"/>
    <mergeCell ref="C21:J21"/>
    <mergeCell ref="K21:N21"/>
    <mergeCell ref="O21:R21"/>
    <mergeCell ref="S21:V21"/>
    <mergeCell ref="W21:Z21"/>
    <mergeCell ref="AA21:AD21"/>
    <mergeCell ref="A25:AL25"/>
    <mergeCell ref="A32:AL32"/>
    <mergeCell ref="A33:AL33"/>
    <mergeCell ref="A34:AL34"/>
    <mergeCell ref="AC7:AD7"/>
    <mergeCell ref="AE7:AJ7"/>
    <mergeCell ref="AD8:AI8"/>
    <mergeCell ref="B31:AL31"/>
    <mergeCell ref="AE23:AH23"/>
    <mergeCell ref="A26:AL26"/>
    <mergeCell ref="B27:AL27"/>
    <mergeCell ref="B28:AL28"/>
    <mergeCell ref="B29:AL29"/>
    <mergeCell ref="B30:AL30"/>
    <mergeCell ref="C23:J23"/>
    <mergeCell ref="K23:N23"/>
    <mergeCell ref="O23:R23"/>
    <mergeCell ref="S23:V23"/>
    <mergeCell ref="W23:Z23"/>
    <mergeCell ref="AA23:AD23"/>
    <mergeCell ref="A14:B23"/>
    <mergeCell ref="AE21:AH21"/>
    <mergeCell ref="C22:J22"/>
    <mergeCell ref="K22:N22"/>
  </mergeCells>
  <phoneticPr fontId="4"/>
  <conditionalFormatting sqref="F5">
    <cfRule type="expression" dxfId="43" priority="3">
      <formula>F5&lt;&gt;""</formula>
    </cfRule>
  </conditionalFormatting>
  <conditionalFormatting sqref="K16:M20 O16:Q20 S16:U20 W16:Y20 AA16:AC20">
    <cfRule type="expression" dxfId="42" priority="10">
      <formula>K16&lt;&gt;""</formula>
    </cfRule>
  </conditionalFormatting>
  <conditionalFormatting sqref="M15">
    <cfRule type="expression" dxfId="41" priority="9">
      <formula>M15&lt;&gt;""</formula>
    </cfRule>
  </conditionalFormatting>
  <conditionalFormatting sqref="Q7:Q11">
    <cfRule type="expression" dxfId="40" priority="12">
      <formula>Q7&lt;&gt;""</formula>
    </cfRule>
  </conditionalFormatting>
  <conditionalFormatting sqref="Q15">
    <cfRule type="expression" dxfId="39" priority="8">
      <formula>Q15&lt;&gt;""</formula>
    </cfRule>
  </conditionalFormatting>
  <conditionalFormatting sqref="U15">
    <cfRule type="expression" dxfId="38" priority="7">
      <formula>U15&lt;&gt;""</formula>
    </cfRule>
  </conditionalFormatting>
  <conditionalFormatting sqref="W7:W11">
    <cfRule type="expression" dxfId="37" priority="11">
      <formula>W7&lt;&gt;""</formula>
    </cfRule>
  </conditionalFormatting>
  <conditionalFormatting sqref="Y15">
    <cfRule type="expression" dxfId="36" priority="6">
      <formula>Y15&lt;&gt;""</formula>
    </cfRule>
  </conditionalFormatting>
  <conditionalFormatting sqref="AC15">
    <cfRule type="expression" dxfId="35" priority="5">
      <formula>AC15&lt;&gt;""</formula>
    </cfRule>
  </conditionalFormatting>
  <conditionalFormatting sqref="AD8">
    <cfRule type="expression" dxfId="34" priority="2">
      <formula>AD8&lt;&gt;""</formula>
    </cfRule>
  </conditionalFormatting>
  <conditionalFormatting sqref="AK5">
    <cfRule type="expression" dxfId="33" priority="1">
      <formula>AK5&lt;&gt;""</formula>
    </cfRule>
  </conditionalFormatting>
  <dataValidations count="4">
    <dataValidation allowBlank="1" showInputMessage="1" showErrorMessage="1" prompt="半角数字を入力ください" sqref="W7:X11 Q7:R11 K16:AD20" xr:uid="{5E1AA149-09B0-41B1-9047-AD08D21E071C}"/>
    <dataValidation allowBlank="1" showInputMessage="1" showErrorMessage="1" prompt="半角数字(日付)を入力ください" sqref="M15 Q15 U15 Y15 AC15" xr:uid="{BAD8AA0F-E62E-4CBA-9546-E84B5A72524B}"/>
    <dataValidation type="list" allowBlank="1" showInputMessage="1" showErrorMessage="1" promptTitle="入会者・退会者有無" prompt="リストよりいずれか選択ください" sqref="AD8" xr:uid="{1784DBB3-CF57-46D5-8162-7F6B6A5C95BC}">
      <formula1>"有,無"</formula1>
    </dataValidation>
    <dataValidation allowBlank="1" showInputMessage="1" showErrorMessage="1" prompt="提出日を入力ください" sqref="AK5" xr:uid="{83020807-EBAE-42B0-85CF-2F5880A73B4C}"/>
  </dataValidations>
  <hyperlinks>
    <hyperlink ref="AC3" r:id="rId1" xr:uid="{16B59ECD-2EB1-4054-813C-3067728754A2}"/>
  </hyperlinks>
  <printOptions horizontalCentered="1" verticalCentered="1"/>
  <pageMargins left="0.39370078740157483" right="0.39370078740157483" top="0.39370078740157483" bottom="0.39370078740157483" header="0.31496062992125984" footer="0.31496062992125984"/>
  <pageSetup paperSize="9" scale="83"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出席報告書７月度</vt:lpstr>
      <vt:lpstr>８月度</vt:lpstr>
      <vt:lpstr>９月度</vt:lpstr>
      <vt:lpstr>10月度</vt:lpstr>
      <vt:lpstr>11月度</vt:lpstr>
      <vt:lpstr>12月度</vt:lpstr>
      <vt:lpstr>１月度</vt:lpstr>
      <vt:lpstr>２月度</vt:lpstr>
      <vt:lpstr>３月度</vt:lpstr>
      <vt:lpstr>４月度</vt:lpstr>
      <vt:lpstr>５月度</vt:lpstr>
      <vt:lpstr>６月度</vt:lpstr>
      <vt:lpstr>年間累計(平均)</vt:lpstr>
      <vt:lpstr>'10月度'!Print_Area</vt:lpstr>
      <vt:lpstr>'11月度'!Print_Area</vt:lpstr>
      <vt:lpstr>'12月度'!Print_Area</vt:lpstr>
      <vt:lpstr>'１月度'!Print_Area</vt:lpstr>
      <vt:lpstr>'２月度'!Print_Area</vt:lpstr>
      <vt:lpstr>'３月度'!Print_Area</vt:lpstr>
      <vt:lpstr>'４月度'!Print_Area</vt:lpstr>
      <vt:lpstr>'５月度'!Print_Area</vt:lpstr>
      <vt:lpstr>'６月度'!Print_Area</vt:lpstr>
      <vt:lpstr>'８月度'!Print_Area</vt:lpstr>
      <vt:lpstr>'９月度'!Print_Area</vt:lpstr>
      <vt:lpstr>出席報告書７月度!Print_Area</vt:lpstr>
      <vt:lpstr>'年間累計(平均)'!Print_Area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Rotary</dc:creator>
  <cp:lastModifiedBy>委員会支援事務所 国際ロータリー第2670地区</cp:lastModifiedBy>
  <cp:lastPrinted>2026-03-16T03:16:27Z</cp:lastPrinted>
  <dcterms:created xsi:type="dcterms:W3CDTF">2010-01-29T07:33:55Z</dcterms:created>
  <dcterms:modified xsi:type="dcterms:W3CDTF">2026-06-04T07:03:05Z</dcterms:modified>
</cp:coreProperties>
</file>